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lijana\Desktop\"/>
    </mc:Choice>
  </mc:AlternateContent>
  <bookViews>
    <workbookView xWindow="0" yWindow="0" windowWidth="28800" windowHeight="12435" tabRatio="584" activeTab="9"/>
  </bookViews>
  <sheets>
    <sheet name="TERMINUS" sheetId="1" r:id="rId1"/>
    <sheet name="VERDE" sheetId="2" r:id="rId2"/>
    <sheet name="RAMADA" sheetId="3" r:id="rId3"/>
    <sheet name="CITY" sheetId="4" r:id="rId4"/>
    <sheet name="AUREL" sheetId="5" r:id="rId5"/>
    <sheet name="NIKIC" sheetId="6" r:id="rId6"/>
    <sheet name="PODGORICA" sheetId="7" r:id="rId7"/>
    <sheet name="KOSTAS" sheetId="8" r:id="rId8"/>
    <sheet name="AMBIENT" sheetId="9" r:id="rId9"/>
    <sheet name="HILTON" sheetId="10" r:id="rId10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9" l="1"/>
  <c r="E20" i="9" s="1"/>
  <c r="E11" i="9"/>
  <c r="E19" i="1"/>
  <c r="E18" i="1"/>
  <c r="E17" i="1"/>
  <c r="E13" i="1"/>
  <c r="E14" i="1" s="1"/>
  <c r="E12" i="1"/>
  <c r="E11" i="1"/>
  <c r="C20" i="1"/>
  <c r="C14" i="1"/>
  <c r="E17" i="2"/>
  <c r="E16" i="2"/>
  <c r="E18" i="2" s="1"/>
  <c r="E12" i="2"/>
  <c r="E11" i="2"/>
  <c r="E13" i="2" s="1"/>
  <c r="C18" i="2"/>
  <c r="C13" i="2"/>
  <c r="E17" i="3"/>
  <c r="E16" i="3"/>
  <c r="E12" i="3"/>
  <c r="E11" i="3"/>
  <c r="C18" i="3"/>
  <c r="E18" i="3"/>
  <c r="C13" i="3"/>
  <c r="E17" i="4"/>
  <c r="E16" i="4"/>
  <c r="E18" i="4" s="1"/>
  <c r="E12" i="4"/>
  <c r="E13" i="4" s="1"/>
  <c r="E11" i="4"/>
  <c r="C18" i="4"/>
  <c r="C13" i="4"/>
  <c r="C20" i="5"/>
  <c r="E19" i="5"/>
  <c r="E18" i="5"/>
  <c r="E17" i="5"/>
  <c r="E20" i="5" s="1"/>
  <c r="C14" i="5"/>
  <c r="E13" i="5"/>
  <c r="E12" i="5"/>
  <c r="E11" i="5"/>
  <c r="E14" i="5" s="1"/>
  <c r="E19" i="6"/>
  <c r="E18" i="6"/>
  <c r="E17" i="6"/>
  <c r="E13" i="6"/>
  <c r="E12" i="6"/>
  <c r="E11" i="6"/>
  <c r="C20" i="6"/>
  <c r="C14" i="6"/>
  <c r="E17" i="7"/>
  <c r="E16" i="7"/>
  <c r="E12" i="7"/>
  <c r="E11" i="7"/>
  <c r="C18" i="7"/>
  <c r="E18" i="7"/>
  <c r="C13" i="7"/>
  <c r="E17" i="8"/>
  <c r="E12" i="8"/>
  <c r="E13" i="8" s="1"/>
  <c r="E16" i="8"/>
  <c r="E11" i="8"/>
  <c r="C18" i="8"/>
  <c r="E18" i="8"/>
  <c r="C13" i="8"/>
  <c r="E17" i="10"/>
  <c r="E16" i="10"/>
  <c r="E12" i="10"/>
  <c r="E11" i="10"/>
  <c r="C18" i="10"/>
  <c r="C13" i="10"/>
  <c r="C20" i="9"/>
  <c r="E19" i="9"/>
  <c r="E18" i="9"/>
  <c r="C14" i="9"/>
  <c r="E13" i="9"/>
  <c r="E12" i="9"/>
  <c r="E14" i="9"/>
  <c r="C21" i="9" l="1"/>
  <c r="E20" i="1"/>
  <c r="C21" i="1"/>
  <c r="C19" i="2"/>
  <c r="E13" i="3"/>
  <c r="C19" i="3"/>
  <c r="C19" i="4"/>
  <c r="C21" i="5"/>
  <c r="E20" i="6"/>
  <c r="E14" i="6"/>
  <c r="E13" i="7"/>
  <c r="C19" i="7"/>
  <c r="C19" i="8"/>
  <c r="E13" i="10"/>
  <c r="E18" i="10"/>
  <c r="C21" i="6" l="1"/>
  <c r="C19" i="10"/>
</calcChain>
</file>

<file path=xl/sharedStrings.xml><?xml version="1.0" encoding="utf-8"?>
<sst xmlns="http://schemas.openxmlformats.org/spreadsheetml/2006/main" count="308" uniqueCount="33">
  <si>
    <t>Hotel booking form - TERMINUS HOTEL</t>
  </si>
  <si>
    <t>U15 World Cup  - Balkan Open 2017</t>
  </si>
  <si>
    <t>Pogorica, MONTENEGRO, September 22-24, 2017</t>
  </si>
  <si>
    <t>ROOM TYPE</t>
  </si>
  <si>
    <t>NUMBER OF ROOMS</t>
  </si>
  <si>
    <t>TOTAL</t>
  </si>
  <si>
    <t>ROOM 1/1</t>
  </si>
  <si>
    <t>ROOM 1/2</t>
  </si>
  <si>
    <t>ROOM 1/3</t>
  </si>
  <si>
    <t>TOTAL AMOUNT</t>
  </si>
  <si>
    <t>Number</t>
  </si>
  <si>
    <t>First name</t>
  </si>
  <si>
    <t>Last name</t>
  </si>
  <si>
    <t>Passport</t>
  </si>
  <si>
    <t>LIST OF PARTICIPANTS</t>
  </si>
  <si>
    <t xml:space="preserve">National Federation:     </t>
  </si>
  <si>
    <t xml:space="preserve">Contact person: </t>
  </si>
  <si>
    <t xml:space="preserve">Telephone: </t>
  </si>
  <si>
    <t xml:space="preserve">E-mail: </t>
  </si>
  <si>
    <t>Penalty for late registration: 10,00€</t>
  </si>
  <si>
    <t>Date:</t>
  </si>
  <si>
    <t>Name and signature of team leader:</t>
  </si>
  <si>
    <t>Hotel booking form - VERDE HOTEL</t>
  </si>
  <si>
    <t>Hotel booking form - RAMADA HOTEL</t>
  </si>
  <si>
    <t>Hotel booking form - CITY HOTEL</t>
  </si>
  <si>
    <t>Hotel booking form - AUREL HOTEL</t>
  </si>
  <si>
    <t>Hotel booking form - NIKIC HOTEL</t>
  </si>
  <si>
    <t>Hotel booking form - PODGORICA HOTEL</t>
  </si>
  <si>
    <t>Hotel booking form - KOSTAS HOTEL</t>
  </si>
  <si>
    <t>Hotel booking form - AMBIENT HOTEL</t>
  </si>
  <si>
    <t>Hotel booking form - HILTON HOTEL</t>
  </si>
  <si>
    <t>Table for booking rooms Sep. 21, 22, 23 (3 nights)</t>
  </si>
  <si>
    <t>Table for booking rooms Sep. 21, 22, 23, 24 (4 nights)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</si>
</sst>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€&quot;#,##0.00"/>
  </numFmts>
  <fonts count="1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color rgb="FFFF0000"/>
      <name val="Calibri"/>
      <family val="2"/>
      <scheme val="minor"/>
    </font>
    <font>
      <b/>
      <sz val="11"/>
      <name val="Times New Roman"/>
      <family val="1"/>
    </font>
    <font>
      <sz val="10"/>
      <name val="Arial"/>
      <family val="2"/>
      <charset val="161"/>
    </font>
    <font>
      <b/>
      <sz val="10"/>
      <name val="Arial"/>
      <family val="2"/>
    </font>
    <font>
      <u/>
      <sz val="11"/>
      <color theme="10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39997558519241921"/>
        <bgColor indexed="65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10" fillId="0" borderId="0" applyNumberFormat="0" applyFill="0" applyBorder="0" applyAlignment="0" applyProtection="0"/>
  </cellStyleXfs>
  <cellXfs count="53">
    <xf numFmtId="0" fontId="0" fillId="0" borderId="0" xfId="0"/>
    <xf numFmtId="0" fontId="4" fillId="0" borderId="0" xfId="0" applyFont="1" applyBorder="1" applyAlignment="1">
      <alignment vertical="top" wrapText="1"/>
    </xf>
    <xf numFmtId="0" fontId="0" fillId="0" borderId="0" xfId="0" applyAlignment="1">
      <alignment wrapText="1"/>
    </xf>
    <xf numFmtId="0" fontId="5" fillId="0" borderId="0" xfId="0" applyFont="1" applyAlignment="1">
      <alignment wrapText="1"/>
    </xf>
    <xf numFmtId="0" fontId="8" fillId="0" borderId="0" xfId="0" applyFont="1" applyAlignment="1"/>
    <xf numFmtId="0" fontId="0" fillId="0" borderId="2" xfId="0" applyBorder="1" applyAlignment="1">
      <alignment horizontal="center"/>
    </xf>
    <xf numFmtId="0" fontId="3" fillId="2" borderId="2" xfId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4" fillId="0" borderId="1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0" fillId="0" borderId="0" xfId="0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164" fontId="6" fillId="0" borderId="5" xfId="0" applyNumberFormat="1" applyFont="1" applyBorder="1" applyAlignment="1">
      <alignment horizontal="center"/>
    </xf>
    <xf numFmtId="164" fontId="6" fillId="0" borderId="6" xfId="0" applyNumberFormat="1" applyFont="1" applyBorder="1" applyAlignment="1">
      <alignment horizontal="center"/>
    </xf>
    <xf numFmtId="0" fontId="3" fillId="2" borderId="2" xfId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7" fillId="0" borderId="2" xfId="0" applyFont="1" applyBorder="1" applyAlignment="1">
      <alignment horizontal="center" wrapText="1"/>
    </xf>
    <xf numFmtId="0" fontId="1" fillId="3" borderId="2" xfId="2" applyFont="1" applyBorder="1" applyAlignment="1">
      <alignment horizontal="center" wrapText="1"/>
    </xf>
    <xf numFmtId="0" fontId="6" fillId="0" borderId="7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7" fillId="0" borderId="2" xfId="0" quotePrefix="1" applyFont="1" applyBorder="1" applyAlignment="1">
      <alignment horizontal="center" wrapText="1"/>
    </xf>
    <xf numFmtId="0" fontId="1" fillId="3" borderId="4" xfId="2" applyFont="1" applyBorder="1" applyAlignment="1">
      <alignment horizontal="center" wrapText="1"/>
    </xf>
    <xf numFmtId="0" fontId="10" fillId="0" borderId="4" xfId="3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6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164" fontId="6" fillId="0" borderId="10" xfId="0" applyNumberFormat="1" applyFont="1" applyBorder="1" applyAlignment="1">
      <alignment horizontal="center"/>
    </xf>
    <xf numFmtId="164" fontId="6" fillId="0" borderId="11" xfId="0" applyNumberFormat="1" applyFont="1" applyBorder="1" applyAlignment="1">
      <alignment horizontal="center"/>
    </xf>
    <xf numFmtId="0" fontId="11" fillId="0" borderId="0" xfId="0" applyFont="1" applyBorder="1" applyAlignment="1"/>
    <xf numFmtId="164" fontId="11" fillId="0" borderId="12" xfId="0" applyNumberFormat="1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17" fontId="0" fillId="0" borderId="0" xfId="0" applyNumberFormat="1"/>
    <xf numFmtId="0" fontId="0" fillId="0" borderId="0" xfId="0" applyAlignment="1">
      <alignment horizontal="center"/>
    </xf>
    <xf numFmtId="0" fontId="0" fillId="0" borderId="13" xfId="0" applyFill="1" applyBorder="1" applyAlignment="1">
      <alignment horizontal="center"/>
    </xf>
    <xf numFmtId="0" fontId="2" fillId="0" borderId="0" xfId="0" applyFont="1"/>
    <xf numFmtId="0" fontId="0" fillId="0" borderId="0" xfId="0" quotePrefix="1"/>
    <xf numFmtId="164" fontId="0" fillId="0" borderId="16" xfId="0" applyNumberFormat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6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</cellXfs>
  <cellStyles count="4">
    <cellStyle name="60% - Accent1" xfId="2" builtinId="32"/>
    <cellStyle name="Accent1" xfId="1" builtinId="29"/>
    <cellStyle name="Hyperlink" xfId="3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5"/>
  <sheetViews>
    <sheetView topLeftCell="A43" workbookViewId="0">
      <selection activeCell="E19" sqref="E19:F19"/>
    </sheetView>
  </sheetViews>
  <sheetFormatPr defaultRowHeight="15" x14ac:dyDescent="0.25"/>
  <cols>
    <col min="1" max="1" width="8.42578125" customWidth="1"/>
    <col min="2" max="2" width="20.28515625" customWidth="1"/>
    <col min="3" max="3" width="24" customWidth="1"/>
    <col min="4" max="4" width="14.85546875" customWidth="1"/>
  </cols>
  <sheetData>
    <row r="1" spans="1:9" ht="15.75" customHeight="1" x14ac:dyDescent="0.25">
      <c r="A1" s="8" t="s">
        <v>0</v>
      </c>
      <c r="B1" s="9"/>
      <c r="C1" s="9"/>
      <c r="D1" s="9"/>
      <c r="E1" s="9"/>
      <c r="F1" s="9"/>
      <c r="G1" s="1"/>
      <c r="H1" s="1"/>
      <c r="I1" s="1"/>
    </row>
    <row r="2" spans="1:9" ht="15" customHeight="1" x14ac:dyDescent="0.25">
      <c r="A2" s="10" t="s">
        <v>1</v>
      </c>
      <c r="B2" s="10"/>
      <c r="C2" s="10"/>
      <c r="D2" s="10"/>
      <c r="E2" s="10"/>
      <c r="F2" s="10"/>
      <c r="G2" s="2"/>
      <c r="H2" s="2"/>
      <c r="I2" s="2"/>
    </row>
    <row r="3" spans="1:9" ht="15.75" customHeight="1" x14ac:dyDescent="0.25">
      <c r="A3" s="11" t="s">
        <v>2</v>
      </c>
      <c r="B3" s="11"/>
      <c r="C3" s="11"/>
      <c r="D3" s="11"/>
      <c r="E3" s="11"/>
      <c r="F3" s="11"/>
      <c r="G3" s="3"/>
      <c r="H3" s="3"/>
      <c r="I3" s="3"/>
    </row>
    <row r="4" spans="1:9" ht="15.75" customHeight="1" x14ac:dyDescent="0.25">
      <c r="A4" s="7"/>
      <c r="B4" s="7"/>
      <c r="C4" s="7"/>
      <c r="D4" s="7"/>
      <c r="E4" s="7"/>
      <c r="F4" s="7"/>
      <c r="G4" s="3"/>
      <c r="H4" s="3"/>
      <c r="I4" s="3"/>
    </row>
    <row r="5" spans="1:9" ht="15" customHeight="1" x14ac:dyDescent="0.25">
      <c r="A5" s="22" t="s">
        <v>15</v>
      </c>
      <c r="B5" s="22"/>
      <c r="C5" s="21"/>
      <c r="D5" s="21"/>
      <c r="E5" s="21"/>
      <c r="F5" s="21"/>
    </row>
    <row r="6" spans="1:9" ht="15.75" customHeight="1" x14ac:dyDescent="0.25">
      <c r="A6" s="22" t="s">
        <v>16</v>
      </c>
      <c r="B6" s="22"/>
      <c r="C6" s="21"/>
      <c r="D6" s="21"/>
      <c r="E6" s="21"/>
      <c r="F6" s="21"/>
    </row>
    <row r="7" spans="1:9" ht="15.75" customHeight="1" x14ac:dyDescent="0.25">
      <c r="A7" s="22" t="s">
        <v>17</v>
      </c>
      <c r="B7" s="22"/>
      <c r="C7" s="27"/>
      <c r="D7" s="21"/>
      <c r="E7" s="21"/>
      <c r="F7" s="21"/>
    </row>
    <row r="8" spans="1:9" ht="15.75" thickBot="1" x14ac:dyDescent="0.3">
      <c r="A8" s="28" t="s">
        <v>18</v>
      </c>
      <c r="B8" s="28"/>
      <c r="C8" s="29"/>
      <c r="D8" s="30"/>
      <c r="E8" s="30"/>
      <c r="F8" s="30"/>
    </row>
    <row r="9" spans="1:9" ht="15.75" thickBot="1" x14ac:dyDescent="0.3">
      <c r="A9" s="25" t="s">
        <v>31</v>
      </c>
      <c r="B9" s="31"/>
      <c r="C9" s="31"/>
      <c r="D9" s="31"/>
      <c r="E9" s="31"/>
      <c r="F9" s="26"/>
    </row>
    <row r="10" spans="1:9" x14ac:dyDescent="0.25">
      <c r="A10" s="32" t="s">
        <v>3</v>
      </c>
      <c r="B10" s="32"/>
      <c r="C10" s="32" t="s">
        <v>4</v>
      </c>
      <c r="D10" s="32"/>
      <c r="E10" s="32" t="s">
        <v>5</v>
      </c>
      <c r="F10" s="32"/>
    </row>
    <row r="11" spans="1:9" x14ac:dyDescent="0.25">
      <c r="A11" s="12" t="s">
        <v>6</v>
      </c>
      <c r="B11" s="12"/>
      <c r="C11" s="12"/>
      <c r="D11" s="12"/>
      <c r="E11" s="14">
        <f>C11*70*3</f>
        <v>0</v>
      </c>
      <c r="F11" s="14"/>
    </row>
    <row r="12" spans="1:9" x14ac:dyDescent="0.25">
      <c r="A12" s="12" t="s">
        <v>7</v>
      </c>
      <c r="B12" s="12"/>
      <c r="C12" s="12"/>
      <c r="D12" s="12"/>
      <c r="E12" s="14">
        <f>C12*130*3</f>
        <v>0</v>
      </c>
      <c r="F12" s="14"/>
    </row>
    <row r="13" spans="1:9" ht="15.75" thickBot="1" x14ac:dyDescent="0.3">
      <c r="A13" s="13" t="s">
        <v>8</v>
      </c>
      <c r="B13" s="13"/>
      <c r="C13" s="13"/>
      <c r="D13" s="13"/>
      <c r="E13" s="15">
        <f>C13*180*3</f>
        <v>0</v>
      </c>
      <c r="F13" s="15"/>
    </row>
    <row r="14" spans="1:9" ht="15.75" thickBot="1" x14ac:dyDescent="0.3">
      <c r="A14" s="25" t="s">
        <v>5</v>
      </c>
      <c r="B14" s="31"/>
      <c r="C14" s="25">
        <f>SUM(C11:D13)</f>
        <v>0</v>
      </c>
      <c r="D14" s="26"/>
      <c r="E14" s="16">
        <f>SUM(E11:F13)</f>
        <v>0</v>
      </c>
      <c r="F14" s="17"/>
    </row>
    <row r="15" spans="1:9" ht="15.75" thickBot="1" x14ac:dyDescent="0.3">
      <c r="A15" s="25" t="s">
        <v>32</v>
      </c>
      <c r="B15" s="31"/>
      <c r="C15" s="31"/>
      <c r="D15" s="31"/>
      <c r="E15" s="31"/>
      <c r="F15" s="26"/>
    </row>
    <row r="16" spans="1:9" x14ac:dyDescent="0.25">
      <c r="A16" s="32" t="s">
        <v>3</v>
      </c>
      <c r="B16" s="32"/>
      <c r="C16" s="32" t="s">
        <v>4</v>
      </c>
      <c r="D16" s="32"/>
      <c r="E16" s="32" t="s">
        <v>5</v>
      </c>
      <c r="F16" s="32"/>
    </row>
    <row r="17" spans="1:11" x14ac:dyDescent="0.25">
      <c r="A17" s="12" t="s">
        <v>6</v>
      </c>
      <c r="B17" s="12"/>
      <c r="C17" s="12"/>
      <c r="D17" s="12"/>
      <c r="E17" s="14">
        <f>C17*70*4</f>
        <v>0</v>
      </c>
      <c r="F17" s="14"/>
    </row>
    <row r="18" spans="1:11" x14ac:dyDescent="0.25">
      <c r="A18" s="12" t="s">
        <v>7</v>
      </c>
      <c r="B18" s="12"/>
      <c r="C18" s="12"/>
      <c r="D18" s="12"/>
      <c r="E18" s="14">
        <f>C18*130*4</f>
        <v>0</v>
      </c>
      <c r="F18" s="14"/>
    </row>
    <row r="19" spans="1:11" ht="15.75" thickBot="1" x14ac:dyDescent="0.3">
      <c r="A19" s="13" t="s">
        <v>8</v>
      </c>
      <c r="B19" s="13"/>
      <c r="C19" s="13"/>
      <c r="D19" s="13"/>
      <c r="E19" s="15">
        <f>C19*180*4</f>
        <v>0</v>
      </c>
      <c r="F19" s="15"/>
    </row>
    <row r="20" spans="1:11" ht="15.75" thickBot="1" x14ac:dyDescent="0.3">
      <c r="A20" s="25" t="s">
        <v>5</v>
      </c>
      <c r="B20" s="31"/>
      <c r="C20" s="25">
        <f>SUM(C17:D19)</f>
        <v>0</v>
      </c>
      <c r="D20" s="26"/>
      <c r="E20" s="16">
        <f>SUM(E17:F19)</f>
        <v>0</v>
      </c>
      <c r="F20" s="17"/>
    </row>
    <row r="21" spans="1:11" ht="18.75" x14ac:dyDescent="0.3">
      <c r="A21" s="37" t="s">
        <v>9</v>
      </c>
      <c r="B21" s="37"/>
      <c r="C21" s="51">
        <f>E14+E20</f>
        <v>0</v>
      </c>
      <c r="D21" s="52"/>
      <c r="E21" s="52"/>
      <c r="F21" s="52"/>
    </row>
    <row r="22" spans="1:11" x14ac:dyDescent="0.25">
      <c r="A22" s="23" t="s">
        <v>14</v>
      </c>
      <c r="B22" s="23"/>
      <c r="C22" s="23"/>
      <c r="D22" s="23"/>
      <c r="E22" s="23"/>
      <c r="F22" s="23"/>
      <c r="H22" s="40"/>
      <c r="I22" s="40"/>
      <c r="J22" s="40"/>
      <c r="K22" s="40"/>
    </row>
    <row r="23" spans="1:11" x14ac:dyDescent="0.25">
      <c r="A23" s="6" t="s">
        <v>10</v>
      </c>
      <c r="B23" s="6" t="s">
        <v>11</v>
      </c>
      <c r="C23" s="6" t="s">
        <v>12</v>
      </c>
      <c r="D23" s="18" t="s">
        <v>13</v>
      </c>
      <c r="E23" s="18"/>
      <c r="F23" s="18"/>
    </row>
    <row r="24" spans="1:11" x14ac:dyDescent="0.25">
      <c r="A24" s="5">
        <v>1</v>
      </c>
      <c r="B24" s="5"/>
      <c r="C24" s="5"/>
      <c r="D24" s="12"/>
      <c r="E24" s="12"/>
      <c r="F24" s="12"/>
      <c r="H24" s="41"/>
      <c r="I24" s="41"/>
      <c r="J24" s="41"/>
      <c r="K24" s="41"/>
    </row>
    <row r="25" spans="1:11" x14ac:dyDescent="0.25">
      <c r="A25" s="5">
        <v>2</v>
      </c>
      <c r="B25" s="5"/>
      <c r="C25" s="5"/>
      <c r="D25" s="12"/>
      <c r="E25" s="12"/>
      <c r="F25" s="12"/>
      <c r="H25" s="41"/>
      <c r="I25" s="41"/>
      <c r="J25" s="41"/>
      <c r="K25" s="41"/>
    </row>
    <row r="26" spans="1:11" x14ac:dyDescent="0.25">
      <c r="A26" s="5">
        <v>3</v>
      </c>
      <c r="B26" s="5"/>
      <c r="C26" s="5"/>
      <c r="D26" s="12"/>
      <c r="E26" s="12"/>
      <c r="F26" s="12"/>
      <c r="H26" s="41"/>
      <c r="I26" s="41"/>
      <c r="J26" s="41"/>
      <c r="K26" s="41"/>
    </row>
    <row r="27" spans="1:11" x14ac:dyDescent="0.25">
      <c r="A27" s="5">
        <v>4</v>
      </c>
      <c r="B27" s="5"/>
      <c r="C27" s="5"/>
      <c r="D27" s="12"/>
      <c r="E27" s="12"/>
      <c r="F27" s="12"/>
      <c r="H27" s="41"/>
      <c r="I27" s="41"/>
      <c r="J27" s="41"/>
      <c r="K27" s="41"/>
    </row>
    <row r="28" spans="1:11" x14ac:dyDescent="0.25">
      <c r="A28" s="5">
        <v>5</v>
      </c>
      <c r="B28" s="5"/>
      <c r="C28" s="5"/>
      <c r="D28" s="12"/>
      <c r="E28" s="12"/>
      <c r="F28" s="12"/>
      <c r="H28" s="41"/>
      <c r="I28" s="41"/>
      <c r="J28" s="41"/>
      <c r="K28" s="41"/>
    </row>
    <row r="29" spans="1:11" x14ac:dyDescent="0.25">
      <c r="A29" s="5">
        <v>6</v>
      </c>
      <c r="B29" s="5"/>
      <c r="C29" s="5"/>
      <c r="D29" s="12"/>
      <c r="E29" s="12"/>
      <c r="F29" s="12"/>
      <c r="H29" s="41"/>
      <c r="I29" s="41"/>
      <c r="J29" s="41"/>
      <c r="K29" s="41"/>
    </row>
    <row r="30" spans="1:11" x14ac:dyDescent="0.25">
      <c r="A30" s="5">
        <v>7</v>
      </c>
      <c r="B30" s="5"/>
      <c r="C30" s="5"/>
      <c r="D30" s="12"/>
      <c r="E30" s="12"/>
      <c r="F30" s="12"/>
      <c r="H30" s="41"/>
      <c r="I30" s="41"/>
      <c r="J30" s="41"/>
      <c r="K30" s="41"/>
    </row>
    <row r="31" spans="1:11" x14ac:dyDescent="0.25">
      <c r="A31" s="5">
        <v>8</v>
      </c>
      <c r="B31" s="5"/>
      <c r="C31" s="5"/>
      <c r="D31" s="12"/>
      <c r="E31" s="12"/>
      <c r="F31" s="12"/>
      <c r="H31" s="41"/>
      <c r="I31" s="41"/>
      <c r="J31" s="41"/>
      <c r="K31" s="41"/>
    </row>
    <row r="32" spans="1:11" x14ac:dyDescent="0.25">
      <c r="A32" s="5">
        <v>9</v>
      </c>
      <c r="B32" s="5"/>
      <c r="C32" s="5"/>
      <c r="D32" s="12"/>
      <c r="E32" s="12"/>
      <c r="F32" s="12"/>
      <c r="H32" s="41"/>
      <c r="I32" s="41"/>
      <c r="J32" s="41"/>
      <c r="K32" s="41"/>
    </row>
    <row r="33" spans="1:11" x14ac:dyDescent="0.25">
      <c r="A33" s="5">
        <v>10</v>
      </c>
      <c r="B33" s="5"/>
      <c r="C33" s="5"/>
      <c r="D33" s="12"/>
      <c r="E33" s="12"/>
      <c r="F33" s="12"/>
      <c r="H33" s="41"/>
      <c r="I33" s="41"/>
      <c r="J33" s="41"/>
      <c r="K33" s="41"/>
    </row>
    <row r="34" spans="1:11" x14ac:dyDescent="0.25">
      <c r="A34" s="5">
        <v>11</v>
      </c>
      <c r="B34" s="5"/>
      <c r="C34" s="5"/>
      <c r="D34" s="12"/>
      <c r="E34" s="12"/>
      <c r="F34" s="12"/>
      <c r="H34" s="41"/>
      <c r="I34" s="41"/>
      <c r="J34" s="41"/>
      <c r="K34" s="41"/>
    </row>
    <row r="35" spans="1:11" x14ac:dyDescent="0.25">
      <c r="A35" s="5">
        <v>12</v>
      </c>
      <c r="B35" s="5"/>
      <c r="C35" s="5"/>
      <c r="D35" s="12"/>
      <c r="E35" s="12"/>
      <c r="F35" s="12"/>
      <c r="H35" s="41"/>
      <c r="I35" s="41"/>
      <c r="J35" s="41"/>
      <c r="K35" s="41"/>
    </row>
    <row r="36" spans="1:11" x14ac:dyDescent="0.25">
      <c r="A36" s="5">
        <v>13</v>
      </c>
      <c r="B36" s="5"/>
      <c r="C36" s="5"/>
      <c r="D36" s="12"/>
      <c r="E36" s="12"/>
      <c r="F36" s="12"/>
      <c r="H36" s="41"/>
      <c r="I36" s="41"/>
      <c r="J36" s="41"/>
      <c r="K36" s="41"/>
    </row>
    <row r="37" spans="1:11" x14ac:dyDescent="0.25">
      <c r="A37" s="5">
        <v>14</v>
      </c>
      <c r="B37" s="5"/>
      <c r="C37" s="5"/>
      <c r="D37" s="12"/>
      <c r="E37" s="12"/>
      <c r="F37" s="12"/>
      <c r="H37" s="41"/>
      <c r="I37" s="41"/>
      <c r="J37" s="41"/>
      <c r="K37" s="41"/>
    </row>
    <row r="38" spans="1:11" x14ac:dyDescent="0.25">
      <c r="A38" s="5">
        <v>15</v>
      </c>
      <c r="B38" s="5"/>
      <c r="C38" s="5"/>
      <c r="D38" s="12"/>
      <c r="E38" s="12"/>
      <c r="F38" s="12"/>
      <c r="H38" s="41"/>
      <c r="I38" s="41"/>
      <c r="J38" s="41"/>
      <c r="K38" s="41"/>
    </row>
    <row r="39" spans="1:11" x14ac:dyDescent="0.25">
      <c r="A39" s="5">
        <v>16</v>
      </c>
      <c r="B39" s="5"/>
      <c r="C39" s="5"/>
      <c r="D39" s="12"/>
      <c r="E39" s="12"/>
      <c r="F39" s="12"/>
      <c r="H39" s="41"/>
      <c r="I39" s="41"/>
      <c r="J39" s="41"/>
      <c r="K39" s="41"/>
    </row>
    <row r="40" spans="1:11" x14ac:dyDescent="0.25">
      <c r="A40" s="5">
        <v>17</v>
      </c>
      <c r="B40" s="5"/>
      <c r="C40" s="5"/>
      <c r="D40" s="12"/>
      <c r="E40" s="12"/>
      <c r="F40" s="12"/>
      <c r="H40" s="41"/>
      <c r="I40" s="41"/>
      <c r="J40" s="41"/>
      <c r="K40" s="41"/>
    </row>
    <row r="41" spans="1:11" x14ac:dyDescent="0.25">
      <c r="A41" s="5">
        <v>18</v>
      </c>
      <c r="B41" s="5"/>
      <c r="C41" s="5"/>
      <c r="D41" s="12"/>
      <c r="E41" s="12"/>
      <c r="F41" s="12"/>
      <c r="H41" s="41"/>
      <c r="I41" s="41"/>
      <c r="J41" s="41"/>
      <c r="K41" s="41"/>
    </row>
    <row r="42" spans="1:11" x14ac:dyDescent="0.25">
      <c r="A42" s="5">
        <v>19</v>
      </c>
      <c r="B42" s="42"/>
      <c r="D42" s="12"/>
      <c r="E42" s="12"/>
      <c r="F42" s="12"/>
      <c r="H42" s="41"/>
      <c r="I42" s="41"/>
      <c r="J42" s="41"/>
    </row>
    <row r="43" spans="1:11" x14ac:dyDescent="0.25">
      <c r="A43" s="5">
        <v>20</v>
      </c>
      <c r="B43" s="5"/>
      <c r="C43" s="5"/>
      <c r="D43" s="12"/>
      <c r="E43" s="12"/>
      <c r="F43" s="12"/>
      <c r="H43" s="41"/>
      <c r="I43" s="41"/>
      <c r="J43" s="41"/>
    </row>
    <row r="44" spans="1:11" x14ac:dyDescent="0.25">
      <c r="A44" s="5">
        <v>21</v>
      </c>
      <c r="B44" s="5"/>
      <c r="C44" s="5"/>
      <c r="D44" s="12"/>
      <c r="E44" s="12"/>
      <c r="F44" s="12"/>
    </row>
    <row r="45" spans="1:11" x14ac:dyDescent="0.25">
      <c r="A45" s="5">
        <v>22</v>
      </c>
      <c r="B45" s="5"/>
      <c r="C45" s="5"/>
      <c r="D45" s="12"/>
      <c r="E45" s="12"/>
      <c r="F45" s="12"/>
    </row>
    <row r="46" spans="1:11" x14ac:dyDescent="0.25">
      <c r="A46" s="5">
        <v>23</v>
      </c>
      <c r="B46" s="5"/>
      <c r="C46" s="5"/>
      <c r="D46" s="12"/>
      <c r="E46" s="12"/>
      <c r="F46" s="12"/>
    </row>
    <row r="47" spans="1:11" x14ac:dyDescent="0.25">
      <c r="A47" s="5">
        <v>24</v>
      </c>
      <c r="B47" s="5"/>
      <c r="C47" s="5"/>
      <c r="D47" s="12"/>
      <c r="E47" s="12"/>
      <c r="F47" s="12"/>
    </row>
    <row r="48" spans="1:11" x14ac:dyDescent="0.25">
      <c r="A48" s="5">
        <v>25</v>
      </c>
      <c r="B48" s="5"/>
      <c r="C48" s="5"/>
      <c r="D48" s="12"/>
      <c r="E48" s="12"/>
      <c r="F48" s="12"/>
    </row>
    <row r="49" spans="1:7" x14ac:dyDescent="0.25">
      <c r="A49" s="5">
        <v>26</v>
      </c>
      <c r="B49" s="5"/>
      <c r="C49" s="5"/>
      <c r="D49" s="12"/>
      <c r="E49" s="12"/>
      <c r="F49" s="12"/>
    </row>
    <row r="50" spans="1:7" x14ac:dyDescent="0.25">
      <c r="A50" s="5">
        <v>27</v>
      </c>
      <c r="B50" s="5"/>
      <c r="C50" s="5"/>
      <c r="D50" s="12"/>
      <c r="E50" s="12"/>
      <c r="F50" s="12"/>
    </row>
    <row r="51" spans="1:7" x14ac:dyDescent="0.25">
      <c r="A51" s="5">
        <v>28</v>
      </c>
      <c r="B51" s="5"/>
      <c r="C51" s="5"/>
      <c r="D51" s="12"/>
      <c r="E51" s="12"/>
      <c r="F51" s="12"/>
    </row>
    <row r="52" spans="1:7" x14ac:dyDescent="0.25">
      <c r="A52" s="5">
        <v>29</v>
      </c>
      <c r="B52" s="5"/>
      <c r="C52" s="5"/>
      <c r="D52" s="12"/>
      <c r="E52" s="12"/>
      <c r="F52" s="12"/>
    </row>
    <row r="53" spans="1:7" x14ac:dyDescent="0.25">
      <c r="A53" s="5">
        <v>30</v>
      </c>
      <c r="B53" s="5"/>
      <c r="C53" s="5"/>
      <c r="D53" s="12"/>
      <c r="E53" s="12"/>
      <c r="F53" s="12"/>
    </row>
    <row r="54" spans="1:7" x14ac:dyDescent="0.25">
      <c r="A54" s="19" t="s">
        <v>19</v>
      </c>
      <c r="B54" s="19"/>
      <c r="C54" s="19"/>
      <c r="D54" s="19"/>
      <c r="E54" s="19"/>
      <c r="F54" s="19"/>
    </row>
    <row r="55" spans="1:7" x14ac:dyDescent="0.25">
      <c r="A55" s="20" t="s">
        <v>20</v>
      </c>
      <c r="B55" s="20"/>
      <c r="C55" s="20"/>
      <c r="D55" s="20"/>
      <c r="E55" s="20"/>
      <c r="F55" s="20"/>
      <c r="G55" s="4"/>
    </row>
    <row r="56" spans="1:7" x14ac:dyDescent="0.25">
      <c r="A56" s="20" t="s">
        <v>21</v>
      </c>
      <c r="B56" s="20"/>
      <c r="C56" s="20"/>
      <c r="D56" s="20"/>
      <c r="E56" s="20"/>
      <c r="F56" s="20"/>
      <c r="G56" s="4"/>
    </row>
    <row r="61" spans="1:7" x14ac:dyDescent="0.25">
      <c r="B61" s="43"/>
      <c r="C61" s="43"/>
    </row>
    <row r="65" spans="3:3" x14ac:dyDescent="0.25">
      <c r="C65" s="44"/>
    </row>
  </sheetData>
  <mergeCells count="79">
    <mergeCell ref="A54:F54"/>
    <mergeCell ref="A55:F55"/>
    <mergeCell ref="A56:F56"/>
    <mergeCell ref="D53:F53"/>
    <mergeCell ref="D48:F48"/>
    <mergeCell ref="D49:F49"/>
    <mergeCell ref="D50:F50"/>
    <mergeCell ref="D51:F51"/>
    <mergeCell ref="D52:F52"/>
    <mergeCell ref="A20:B20"/>
    <mergeCell ref="C20:D20"/>
    <mergeCell ref="E20:F20"/>
    <mergeCell ref="C21:F21"/>
    <mergeCell ref="A22:F22"/>
    <mergeCell ref="A18:B18"/>
    <mergeCell ref="C18:D18"/>
    <mergeCell ref="E18:F18"/>
    <mergeCell ref="A19:B19"/>
    <mergeCell ref="C19:D19"/>
    <mergeCell ref="E19:F19"/>
    <mergeCell ref="C5:F5"/>
    <mergeCell ref="C6:F6"/>
    <mergeCell ref="C7:F7"/>
    <mergeCell ref="C8:F8"/>
    <mergeCell ref="A5:B5"/>
    <mergeCell ref="A6:B6"/>
    <mergeCell ref="A7:B7"/>
    <mergeCell ref="A8:B8"/>
    <mergeCell ref="A14:B14"/>
    <mergeCell ref="C14:D14"/>
    <mergeCell ref="D47:F47"/>
    <mergeCell ref="D41:F41"/>
    <mergeCell ref="D42:F42"/>
    <mergeCell ref="D43:F43"/>
    <mergeCell ref="D44:F44"/>
    <mergeCell ref="D45:F45"/>
    <mergeCell ref="D46:F46"/>
    <mergeCell ref="D40:F40"/>
    <mergeCell ref="D29:F29"/>
    <mergeCell ref="D30:F30"/>
    <mergeCell ref="D31:F31"/>
    <mergeCell ref="D32:F32"/>
    <mergeCell ref="D33:F33"/>
    <mergeCell ref="D34:F34"/>
    <mergeCell ref="D35:F35"/>
    <mergeCell ref="D36:F36"/>
    <mergeCell ref="D37:F37"/>
    <mergeCell ref="D38:F38"/>
    <mergeCell ref="D39:F39"/>
    <mergeCell ref="D28:F28"/>
    <mergeCell ref="D23:F23"/>
    <mergeCell ref="D24:F24"/>
    <mergeCell ref="D25:F25"/>
    <mergeCell ref="D26:F26"/>
    <mergeCell ref="D27:F27"/>
    <mergeCell ref="E12:F12"/>
    <mergeCell ref="E13:F13"/>
    <mergeCell ref="E11:F11"/>
    <mergeCell ref="E14:F14"/>
    <mergeCell ref="A15:F15"/>
    <mergeCell ref="A16:B16"/>
    <mergeCell ref="C16:D16"/>
    <mergeCell ref="E16:F16"/>
    <mergeCell ref="A17:B17"/>
    <mergeCell ref="C17:D17"/>
    <mergeCell ref="E17:F17"/>
    <mergeCell ref="A11:B11"/>
    <mergeCell ref="A12:B12"/>
    <mergeCell ref="A13:B13"/>
    <mergeCell ref="C11:D11"/>
    <mergeCell ref="C12:D12"/>
    <mergeCell ref="C13:D13"/>
    <mergeCell ref="A10:B10"/>
    <mergeCell ref="C10:D10"/>
    <mergeCell ref="E10:F10"/>
    <mergeCell ref="A1:F1"/>
    <mergeCell ref="A2:F2"/>
    <mergeCell ref="A3:F3"/>
    <mergeCell ref="A9:F9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4"/>
  <sheetViews>
    <sheetView tabSelected="1" workbookViewId="0">
      <selection activeCell="E17" sqref="E17:F17"/>
    </sheetView>
  </sheetViews>
  <sheetFormatPr defaultRowHeight="15" x14ac:dyDescent="0.25"/>
  <cols>
    <col min="1" max="1" width="8.42578125" customWidth="1"/>
    <col min="2" max="2" width="20.28515625" customWidth="1"/>
    <col min="3" max="3" width="24" customWidth="1"/>
    <col min="4" max="4" width="14.85546875" customWidth="1"/>
  </cols>
  <sheetData>
    <row r="1" spans="1:9" ht="15.75" customHeight="1" x14ac:dyDescent="0.25">
      <c r="A1" s="8" t="s">
        <v>30</v>
      </c>
      <c r="B1" s="9"/>
      <c r="C1" s="9"/>
      <c r="D1" s="9"/>
      <c r="E1" s="9"/>
      <c r="F1" s="9"/>
      <c r="G1" s="1"/>
      <c r="H1" s="1"/>
      <c r="I1" s="1"/>
    </row>
    <row r="2" spans="1:9" ht="15" customHeight="1" x14ac:dyDescent="0.25">
      <c r="A2" s="10" t="s">
        <v>1</v>
      </c>
      <c r="B2" s="10"/>
      <c r="C2" s="10"/>
      <c r="D2" s="10"/>
      <c r="E2" s="10"/>
      <c r="F2" s="10"/>
      <c r="G2" s="2"/>
      <c r="H2" s="2"/>
      <c r="I2" s="2"/>
    </row>
    <row r="3" spans="1:9" ht="15.75" customHeight="1" x14ac:dyDescent="0.25">
      <c r="A3" s="11" t="s">
        <v>2</v>
      </c>
      <c r="B3" s="11"/>
      <c r="C3" s="11"/>
      <c r="D3" s="11"/>
      <c r="E3" s="11"/>
      <c r="F3" s="11"/>
      <c r="G3" s="3"/>
      <c r="H3" s="3"/>
      <c r="I3" s="3"/>
    </row>
    <row r="4" spans="1:9" ht="15.75" x14ac:dyDescent="0.25">
      <c r="A4" s="7"/>
      <c r="B4" s="7"/>
      <c r="C4" s="7"/>
      <c r="D4" s="7"/>
      <c r="E4" s="7"/>
      <c r="F4" s="7"/>
      <c r="G4" s="3"/>
      <c r="H4" s="3"/>
      <c r="I4" s="3"/>
    </row>
    <row r="5" spans="1:9" ht="15" customHeight="1" x14ac:dyDescent="0.25">
      <c r="A5" s="22" t="s">
        <v>15</v>
      </c>
      <c r="B5" s="22"/>
      <c r="C5" s="21"/>
      <c r="D5" s="21"/>
      <c r="E5" s="21"/>
      <c r="F5" s="21"/>
    </row>
    <row r="6" spans="1:9" ht="15" customHeight="1" x14ac:dyDescent="0.25">
      <c r="A6" s="22" t="s">
        <v>16</v>
      </c>
      <c r="B6" s="22"/>
      <c r="C6" s="21"/>
      <c r="D6" s="21"/>
      <c r="E6" s="21"/>
      <c r="F6" s="21"/>
    </row>
    <row r="7" spans="1:9" ht="15" customHeight="1" x14ac:dyDescent="0.25">
      <c r="A7" s="22" t="s">
        <v>17</v>
      </c>
      <c r="B7" s="22"/>
      <c r="C7" s="27"/>
      <c r="D7" s="21"/>
      <c r="E7" s="21"/>
      <c r="F7" s="21"/>
    </row>
    <row r="8" spans="1:9" ht="15.75" thickBot="1" x14ac:dyDescent="0.3">
      <c r="A8" s="28" t="s">
        <v>18</v>
      </c>
      <c r="B8" s="28"/>
      <c r="C8" s="29"/>
      <c r="D8" s="30"/>
      <c r="E8" s="30"/>
      <c r="F8" s="30"/>
    </row>
    <row r="9" spans="1:9" ht="15.75" thickBot="1" x14ac:dyDescent="0.3">
      <c r="A9" s="25" t="s">
        <v>31</v>
      </c>
      <c r="B9" s="31"/>
      <c r="C9" s="31"/>
      <c r="D9" s="31"/>
      <c r="E9" s="31"/>
      <c r="F9" s="26"/>
    </row>
    <row r="10" spans="1:9" x14ac:dyDescent="0.25">
      <c r="A10" s="32" t="s">
        <v>3</v>
      </c>
      <c r="B10" s="32"/>
      <c r="C10" s="32" t="s">
        <v>4</v>
      </c>
      <c r="D10" s="32"/>
      <c r="E10" s="32" t="s">
        <v>5</v>
      </c>
      <c r="F10" s="32"/>
    </row>
    <row r="11" spans="1:9" x14ac:dyDescent="0.25">
      <c r="A11" s="12" t="s">
        <v>7</v>
      </c>
      <c r="B11" s="12"/>
      <c r="C11" s="12"/>
      <c r="D11" s="12"/>
      <c r="E11" s="14">
        <f>C11*140*3</f>
        <v>0</v>
      </c>
      <c r="F11" s="14"/>
    </row>
    <row r="12" spans="1:9" ht="15.75" thickBot="1" x14ac:dyDescent="0.3">
      <c r="A12" s="13" t="s">
        <v>8</v>
      </c>
      <c r="B12" s="13"/>
      <c r="C12" s="13"/>
      <c r="D12" s="13"/>
      <c r="E12" s="15">
        <f>C12*165*3</f>
        <v>0</v>
      </c>
      <c r="F12" s="15"/>
    </row>
    <row r="13" spans="1:9" ht="15.75" thickBot="1" x14ac:dyDescent="0.3">
      <c r="A13" s="25" t="s">
        <v>5</v>
      </c>
      <c r="B13" s="31"/>
      <c r="C13" s="25">
        <f>SUM(C11:D12)</f>
        <v>0</v>
      </c>
      <c r="D13" s="26"/>
      <c r="E13" s="16">
        <f>SUM(E11:F12)</f>
        <v>0</v>
      </c>
      <c r="F13" s="17"/>
    </row>
    <row r="14" spans="1:9" ht="15.75" thickBot="1" x14ac:dyDescent="0.3">
      <c r="A14" s="25" t="s">
        <v>32</v>
      </c>
      <c r="B14" s="31"/>
      <c r="C14" s="31"/>
      <c r="D14" s="31"/>
      <c r="E14" s="31"/>
      <c r="F14" s="26"/>
    </row>
    <row r="15" spans="1:9" x14ac:dyDescent="0.25">
      <c r="A15" s="32" t="s">
        <v>3</v>
      </c>
      <c r="B15" s="32"/>
      <c r="C15" s="32" t="s">
        <v>4</v>
      </c>
      <c r="D15" s="32"/>
      <c r="E15" s="32" t="s">
        <v>5</v>
      </c>
      <c r="F15" s="32"/>
    </row>
    <row r="16" spans="1:9" x14ac:dyDescent="0.25">
      <c r="A16" s="12" t="s">
        <v>7</v>
      </c>
      <c r="B16" s="12"/>
      <c r="C16" s="12"/>
      <c r="D16" s="12"/>
      <c r="E16" s="14">
        <f>C16*140*4</f>
        <v>0</v>
      </c>
      <c r="F16" s="14"/>
    </row>
    <row r="17" spans="1:11" ht="15.75" thickBot="1" x14ac:dyDescent="0.3">
      <c r="A17" s="13" t="s">
        <v>8</v>
      </c>
      <c r="B17" s="13"/>
      <c r="C17" s="13"/>
      <c r="D17" s="13"/>
      <c r="E17" s="15">
        <f>C17*165*4</f>
        <v>0</v>
      </c>
      <c r="F17" s="15"/>
    </row>
    <row r="18" spans="1:11" ht="15.75" thickBot="1" x14ac:dyDescent="0.3">
      <c r="A18" s="25" t="s">
        <v>5</v>
      </c>
      <c r="B18" s="31"/>
      <c r="C18" s="25">
        <f>SUM(C16:D17)</f>
        <v>0</v>
      </c>
      <c r="D18" s="26"/>
      <c r="E18" s="16">
        <f>SUM(E16:F17)</f>
        <v>0</v>
      </c>
      <c r="F18" s="17"/>
    </row>
    <row r="19" spans="1:11" ht="18.75" x14ac:dyDescent="0.3">
      <c r="A19" s="37" t="s">
        <v>9</v>
      </c>
      <c r="B19" s="37"/>
      <c r="C19" s="51">
        <f>E13+E18</f>
        <v>0</v>
      </c>
      <c r="D19" s="52"/>
      <c r="E19" s="52"/>
      <c r="F19" s="52"/>
    </row>
    <row r="20" spans="1:11" x14ac:dyDescent="0.25">
      <c r="A20" s="23" t="s">
        <v>14</v>
      </c>
      <c r="B20" s="23"/>
      <c r="C20" s="23"/>
      <c r="D20" s="23"/>
      <c r="E20" s="23"/>
      <c r="F20" s="23"/>
    </row>
    <row r="21" spans="1:11" x14ac:dyDescent="0.25">
      <c r="A21" s="6" t="s">
        <v>10</v>
      </c>
      <c r="B21" s="6" t="s">
        <v>11</v>
      </c>
      <c r="C21" s="6" t="s">
        <v>12</v>
      </c>
      <c r="D21" s="18" t="s">
        <v>13</v>
      </c>
      <c r="E21" s="18"/>
      <c r="F21" s="18"/>
    </row>
    <row r="22" spans="1:11" x14ac:dyDescent="0.25">
      <c r="A22" s="5">
        <v>1</v>
      </c>
      <c r="B22" s="5"/>
      <c r="C22" s="5"/>
      <c r="D22" s="12"/>
      <c r="E22" s="12"/>
      <c r="F22" s="12"/>
      <c r="H22" s="40"/>
      <c r="I22" s="40"/>
      <c r="J22" s="40"/>
      <c r="K22" s="40"/>
    </row>
    <row r="23" spans="1:11" x14ac:dyDescent="0.25">
      <c r="A23" s="5">
        <v>2</v>
      </c>
      <c r="B23" s="5"/>
      <c r="C23" s="5"/>
      <c r="D23" s="12"/>
      <c r="E23" s="12"/>
      <c r="F23" s="12"/>
    </row>
    <row r="24" spans="1:11" x14ac:dyDescent="0.25">
      <c r="A24" s="5">
        <v>3</v>
      </c>
      <c r="B24" s="5"/>
      <c r="C24" s="5"/>
      <c r="D24" s="12"/>
      <c r="E24" s="12"/>
      <c r="F24" s="12"/>
      <c r="H24" s="41"/>
      <c r="I24" s="41"/>
      <c r="J24" s="41"/>
      <c r="K24" s="41"/>
    </row>
    <row r="25" spans="1:11" x14ac:dyDescent="0.25">
      <c r="A25" s="5">
        <v>4</v>
      </c>
      <c r="B25" s="5"/>
      <c r="C25" s="5"/>
      <c r="D25" s="12"/>
      <c r="E25" s="12"/>
      <c r="F25" s="12"/>
      <c r="H25" s="41"/>
      <c r="I25" s="41"/>
      <c r="J25" s="41"/>
      <c r="K25" s="41"/>
    </row>
    <row r="26" spans="1:11" x14ac:dyDescent="0.25">
      <c r="A26" s="5">
        <v>5</v>
      </c>
      <c r="B26" s="5"/>
      <c r="C26" s="5"/>
      <c r="D26" s="12"/>
      <c r="E26" s="12"/>
      <c r="F26" s="12"/>
      <c r="H26" s="41"/>
      <c r="I26" s="41"/>
      <c r="J26" s="41"/>
      <c r="K26" s="41"/>
    </row>
    <row r="27" spans="1:11" x14ac:dyDescent="0.25">
      <c r="A27" s="5">
        <v>6</v>
      </c>
      <c r="B27" s="5"/>
      <c r="C27" s="5"/>
      <c r="D27" s="12"/>
      <c r="E27" s="12"/>
      <c r="F27" s="12"/>
      <c r="H27" s="41"/>
      <c r="I27" s="41"/>
      <c r="J27" s="41"/>
      <c r="K27" s="41"/>
    </row>
    <row r="28" spans="1:11" x14ac:dyDescent="0.25">
      <c r="A28" s="5">
        <v>7</v>
      </c>
      <c r="B28" s="5"/>
      <c r="C28" s="5"/>
      <c r="D28" s="12"/>
      <c r="E28" s="12"/>
      <c r="F28" s="12"/>
      <c r="H28" s="41"/>
      <c r="I28" s="41"/>
      <c r="J28" s="41"/>
      <c r="K28" s="41"/>
    </row>
    <row r="29" spans="1:11" x14ac:dyDescent="0.25">
      <c r="A29" s="5">
        <v>8</v>
      </c>
      <c r="B29" s="5"/>
      <c r="C29" s="5"/>
      <c r="D29" s="12"/>
      <c r="E29" s="12"/>
      <c r="F29" s="12"/>
      <c r="H29" s="41"/>
      <c r="I29" s="41"/>
      <c r="J29" s="41"/>
      <c r="K29" s="41"/>
    </row>
    <row r="30" spans="1:11" x14ac:dyDescent="0.25">
      <c r="A30" s="5">
        <v>9</v>
      </c>
      <c r="B30" s="5"/>
      <c r="C30" s="5"/>
      <c r="D30" s="12"/>
      <c r="E30" s="12"/>
      <c r="F30" s="12"/>
      <c r="H30" s="41"/>
      <c r="I30" s="41"/>
      <c r="J30" s="41"/>
      <c r="K30" s="41"/>
    </row>
    <row r="31" spans="1:11" x14ac:dyDescent="0.25">
      <c r="A31" s="5">
        <v>10</v>
      </c>
      <c r="B31" s="5"/>
      <c r="C31" s="5"/>
      <c r="D31" s="12"/>
      <c r="E31" s="12"/>
      <c r="F31" s="12"/>
      <c r="H31" s="41"/>
      <c r="I31" s="41"/>
      <c r="J31" s="41"/>
      <c r="K31" s="41"/>
    </row>
    <row r="32" spans="1:11" x14ac:dyDescent="0.25">
      <c r="A32" s="5">
        <v>11</v>
      </c>
      <c r="B32" s="5"/>
      <c r="C32" s="5"/>
      <c r="D32" s="12"/>
      <c r="E32" s="12"/>
      <c r="F32" s="12"/>
      <c r="H32" s="41"/>
      <c r="I32" s="41"/>
      <c r="J32" s="41"/>
      <c r="K32" s="41"/>
    </row>
    <row r="33" spans="1:11" x14ac:dyDescent="0.25">
      <c r="A33" s="5">
        <v>12</v>
      </c>
      <c r="B33" s="5"/>
      <c r="C33" s="5"/>
      <c r="D33" s="12"/>
      <c r="E33" s="12"/>
      <c r="F33" s="12"/>
      <c r="H33" s="41"/>
      <c r="I33" s="41"/>
      <c r="J33" s="41"/>
      <c r="K33" s="41"/>
    </row>
    <row r="34" spans="1:11" x14ac:dyDescent="0.25">
      <c r="A34" s="5">
        <v>13</v>
      </c>
      <c r="B34" s="5"/>
      <c r="C34" s="5"/>
      <c r="D34" s="12"/>
      <c r="E34" s="12"/>
      <c r="F34" s="12"/>
      <c r="H34" s="41"/>
      <c r="I34" s="41"/>
      <c r="J34" s="41"/>
      <c r="K34" s="41"/>
    </row>
    <row r="35" spans="1:11" x14ac:dyDescent="0.25">
      <c r="A35" s="5">
        <v>14</v>
      </c>
      <c r="B35" s="5"/>
      <c r="C35" s="5"/>
      <c r="D35" s="12"/>
      <c r="E35" s="12"/>
      <c r="F35" s="12"/>
      <c r="H35" s="41"/>
      <c r="I35" s="41"/>
      <c r="J35" s="41"/>
      <c r="K35" s="41"/>
    </row>
    <row r="36" spans="1:11" x14ac:dyDescent="0.25">
      <c r="A36" s="5">
        <v>15</v>
      </c>
      <c r="B36" s="5"/>
      <c r="C36" s="5"/>
      <c r="D36" s="12"/>
      <c r="E36" s="12"/>
      <c r="F36" s="12"/>
      <c r="H36" s="41"/>
      <c r="I36" s="41"/>
      <c r="J36" s="41"/>
      <c r="K36" s="41"/>
    </row>
    <row r="37" spans="1:11" x14ac:dyDescent="0.25">
      <c r="A37" s="5">
        <v>16</v>
      </c>
      <c r="B37" s="5"/>
      <c r="C37" s="5"/>
      <c r="D37" s="12"/>
      <c r="E37" s="12"/>
      <c r="F37" s="12"/>
      <c r="H37" s="41"/>
      <c r="I37" s="41"/>
      <c r="J37" s="41"/>
      <c r="K37" s="41"/>
    </row>
    <row r="38" spans="1:11" x14ac:dyDescent="0.25">
      <c r="A38" s="5">
        <v>17</v>
      </c>
      <c r="B38" s="5"/>
      <c r="C38" s="5"/>
      <c r="D38" s="12"/>
      <c r="E38" s="12"/>
      <c r="F38" s="12"/>
      <c r="H38" s="41"/>
      <c r="I38" s="41"/>
      <c r="J38" s="41"/>
      <c r="K38" s="41"/>
    </row>
    <row r="39" spans="1:11" x14ac:dyDescent="0.25">
      <c r="A39" s="5">
        <v>18</v>
      </c>
      <c r="B39" s="5"/>
      <c r="C39" s="5"/>
      <c r="D39" s="12"/>
      <c r="E39" s="12"/>
      <c r="F39" s="12"/>
      <c r="H39" s="41"/>
      <c r="I39" s="41"/>
      <c r="J39" s="41"/>
      <c r="K39" s="41"/>
    </row>
    <row r="40" spans="1:11" x14ac:dyDescent="0.25">
      <c r="A40" s="5">
        <v>19</v>
      </c>
      <c r="B40" s="42"/>
      <c r="D40" s="12"/>
      <c r="E40" s="12"/>
      <c r="F40" s="12"/>
      <c r="H40" s="41"/>
      <c r="I40" s="41"/>
      <c r="J40" s="41"/>
      <c r="K40" s="41"/>
    </row>
    <row r="41" spans="1:11" x14ac:dyDescent="0.25">
      <c r="A41" s="5">
        <v>20</v>
      </c>
      <c r="B41" s="5"/>
      <c r="C41" s="5"/>
      <c r="D41" s="12"/>
      <c r="E41" s="12"/>
      <c r="F41" s="12"/>
      <c r="H41" s="41"/>
      <c r="I41" s="41"/>
      <c r="J41" s="41"/>
      <c r="K41" s="41"/>
    </row>
    <row r="42" spans="1:11" x14ac:dyDescent="0.25">
      <c r="A42" s="5">
        <v>21</v>
      </c>
      <c r="B42" s="5"/>
      <c r="C42" s="5"/>
      <c r="D42" s="12"/>
      <c r="E42" s="12"/>
      <c r="F42" s="12"/>
      <c r="H42" s="41"/>
      <c r="I42" s="41"/>
      <c r="J42" s="41"/>
    </row>
    <row r="43" spans="1:11" x14ac:dyDescent="0.25">
      <c r="A43" s="5">
        <v>22</v>
      </c>
      <c r="B43" s="5"/>
      <c r="C43" s="5"/>
      <c r="D43" s="12"/>
      <c r="E43" s="12"/>
      <c r="F43" s="12"/>
      <c r="H43" s="41"/>
      <c r="I43" s="41"/>
      <c r="J43" s="41"/>
    </row>
    <row r="44" spans="1:11" x14ac:dyDescent="0.25">
      <c r="A44" s="5">
        <v>23</v>
      </c>
      <c r="B44" s="5"/>
      <c r="C44" s="5"/>
      <c r="D44" s="12"/>
      <c r="E44" s="12"/>
      <c r="F44" s="12"/>
    </row>
    <row r="45" spans="1:11" x14ac:dyDescent="0.25">
      <c r="A45" s="5">
        <v>24</v>
      </c>
      <c r="B45" s="5"/>
      <c r="C45" s="5"/>
      <c r="D45" s="12"/>
      <c r="E45" s="12"/>
      <c r="F45" s="12"/>
    </row>
    <row r="46" spans="1:11" x14ac:dyDescent="0.25">
      <c r="A46" s="5">
        <v>25</v>
      </c>
      <c r="B46" s="5"/>
      <c r="C46" s="5"/>
      <c r="D46" s="12"/>
      <c r="E46" s="12"/>
      <c r="F46" s="12"/>
    </row>
    <row r="47" spans="1:11" x14ac:dyDescent="0.25">
      <c r="A47" s="5">
        <v>26</v>
      </c>
      <c r="B47" s="5"/>
      <c r="C47" s="5"/>
      <c r="D47" s="12"/>
      <c r="E47" s="12"/>
      <c r="F47" s="12"/>
    </row>
    <row r="48" spans="1:11" x14ac:dyDescent="0.25">
      <c r="A48" s="5">
        <v>27</v>
      </c>
      <c r="B48" s="5"/>
      <c r="C48" s="5"/>
      <c r="D48" s="12"/>
      <c r="E48" s="12"/>
      <c r="F48" s="12"/>
    </row>
    <row r="49" spans="1:7" x14ac:dyDescent="0.25">
      <c r="A49" s="5">
        <v>28</v>
      </c>
      <c r="B49" s="5"/>
      <c r="C49" s="5"/>
      <c r="D49" s="12"/>
      <c r="E49" s="12"/>
      <c r="F49" s="12"/>
    </row>
    <row r="50" spans="1:7" x14ac:dyDescent="0.25">
      <c r="A50" s="5">
        <v>29</v>
      </c>
      <c r="B50" s="5"/>
      <c r="C50" s="5"/>
      <c r="D50" s="12"/>
      <c r="E50" s="12"/>
      <c r="F50" s="12"/>
    </row>
    <row r="51" spans="1:7" x14ac:dyDescent="0.25">
      <c r="A51" s="5">
        <v>30</v>
      </c>
      <c r="B51" s="5"/>
      <c r="C51" s="5"/>
      <c r="D51" s="12"/>
      <c r="E51" s="12"/>
      <c r="F51" s="12"/>
    </row>
    <row r="52" spans="1:7" x14ac:dyDescent="0.25">
      <c r="A52" s="5">
        <v>31</v>
      </c>
      <c r="B52" s="5"/>
      <c r="C52" s="5"/>
      <c r="D52" s="12"/>
      <c r="E52" s="12"/>
      <c r="F52" s="12"/>
    </row>
    <row r="53" spans="1:7" x14ac:dyDescent="0.25">
      <c r="A53" s="5">
        <v>32</v>
      </c>
      <c r="B53" s="5"/>
      <c r="C53" s="5"/>
      <c r="D53" s="12"/>
      <c r="E53" s="12"/>
      <c r="F53" s="12"/>
    </row>
    <row r="54" spans="1:7" x14ac:dyDescent="0.25">
      <c r="A54" s="5">
        <v>33</v>
      </c>
      <c r="B54" s="5"/>
      <c r="C54" s="5"/>
      <c r="D54" s="12"/>
      <c r="E54" s="12"/>
      <c r="F54" s="12"/>
    </row>
    <row r="55" spans="1:7" x14ac:dyDescent="0.25">
      <c r="A55" s="5">
        <v>34</v>
      </c>
      <c r="B55" s="5"/>
      <c r="C55" s="5"/>
      <c r="D55" s="12"/>
      <c r="E55" s="12"/>
      <c r="F55" s="12"/>
      <c r="G55" s="4"/>
    </row>
    <row r="56" spans="1:7" x14ac:dyDescent="0.25">
      <c r="A56" s="5">
        <v>35</v>
      </c>
      <c r="B56" s="5"/>
      <c r="C56" s="5"/>
      <c r="D56" s="12"/>
      <c r="E56" s="12"/>
      <c r="F56" s="12"/>
      <c r="G56" s="4"/>
    </row>
    <row r="57" spans="1:7" x14ac:dyDescent="0.25">
      <c r="A57" s="5">
        <v>36</v>
      </c>
      <c r="B57" s="5"/>
      <c r="C57" s="5"/>
      <c r="D57" s="12"/>
      <c r="E57" s="12"/>
      <c r="F57" s="12"/>
    </row>
    <row r="58" spans="1:7" x14ac:dyDescent="0.25">
      <c r="A58" s="5">
        <v>37</v>
      </c>
      <c r="B58" s="5"/>
      <c r="C58" s="5"/>
      <c r="D58" s="12"/>
      <c r="E58" s="12"/>
      <c r="F58" s="12"/>
    </row>
    <row r="59" spans="1:7" x14ac:dyDescent="0.25">
      <c r="A59" s="5">
        <v>38</v>
      </c>
      <c r="B59" s="5"/>
      <c r="C59" s="5"/>
      <c r="D59" s="12"/>
      <c r="E59" s="12"/>
      <c r="F59" s="12"/>
    </row>
    <row r="60" spans="1:7" x14ac:dyDescent="0.25">
      <c r="A60" s="5">
        <v>39</v>
      </c>
      <c r="B60" s="5"/>
      <c r="C60" s="5"/>
      <c r="D60" s="12"/>
      <c r="E60" s="12"/>
      <c r="F60" s="12"/>
    </row>
    <row r="61" spans="1:7" x14ac:dyDescent="0.25">
      <c r="A61" s="5">
        <v>40</v>
      </c>
      <c r="B61" s="5"/>
      <c r="C61" s="5"/>
      <c r="D61" s="12"/>
      <c r="E61" s="12"/>
      <c r="F61" s="12"/>
    </row>
    <row r="62" spans="1:7" x14ac:dyDescent="0.25">
      <c r="A62" s="5">
        <v>41</v>
      </c>
      <c r="B62" s="5"/>
      <c r="C62" s="5"/>
      <c r="D62" s="12"/>
      <c r="E62" s="12"/>
      <c r="F62" s="12"/>
    </row>
    <row r="63" spans="1:7" x14ac:dyDescent="0.25">
      <c r="A63" s="5">
        <v>42</v>
      </c>
      <c r="B63" s="5"/>
      <c r="C63" s="5"/>
      <c r="D63" s="12"/>
      <c r="E63" s="12"/>
      <c r="F63" s="12"/>
    </row>
    <row r="64" spans="1:7" x14ac:dyDescent="0.25">
      <c r="A64" s="5">
        <v>43</v>
      </c>
      <c r="B64" s="5"/>
      <c r="C64" s="5"/>
      <c r="D64" s="12"/>
      <c r="E64" s="12"/>
      <c r="F64" s="12"/>
    </row>
    <row r="65" spans="1:6" x14ac:dyDescent="0.25">
      <c r="A65" s="5">
        <v>44</v>
      </c>
      <c r="B65" s="5"/>
      <c r="C65" s="5"/>
      <c r="D65" s="12"/>
      <c r="E65" s="12"/>
      <c r="F65" s="12"/>
    </row>
    <row r="66" spans="1:6" x14ac:dyDescent="0.25">
      <c r="A66" s="5">
        <v>45</v>
      </c>
      <c r="B66" s="5"/>
      <c r="C66" s="5"/>
      <c r="D66" s="12"/>
      <c r="E66" s="12"/>
      <c r="F66" s="12"/>
    </row>
    <row r="67" spans="1:6" x14ac:dyDescent="0.25">
      <c r="A67" s="5">
        <v>46</v>
      </c>
      <c r="B67" s="5"/>
      <c r="C67" s="5"/>
      <c r="D67" s="12"/>
      <c r="E67" s="12"/>
      <c r="F67" s="12"/>
    </row>
    <row r="68" spans="1:6" x14ac:dyDescent="0.25">
      <c r="A68" s="5">
        <v>47</v>
      </c>
      <c r="B68" s="5"/>
      <c r="C68" s="5"/>
      <c r="D68" s="12"/>
      <c r="E68" s="12"/>
      <c r="F68" s="12"/>
    </row>
    <row r="69" spans="1:6" x14ac:dyDescent="0.25">
      <c r="A69" s="5">
        <v>48</v>
      </c>
      <c r="B69" s="5"/>
      <c r="C69" s="5"/>
      <c r="D69" s="12"/>
      <c r="E69" s="12"/>
      <c r="F69" s="12"/>
    </row>
    <row r="70" spans="1:6" x14ac:dyDescent="0.25">
      <c r="A70" s="5">
        <v>49</v>
      </c>
      <c r="B70" s="5"/>
      <c r="C70" s="5"/>
      <c r="D70" s="12"/>
      <c r="E70" s="12"/>
      <c r="F70" s="12"/>
    </row>
    <row r="71" spans="1:6" x14ac:dyDescent="0.25">
      <c r="A71" s="5">
        <v>50</v>
      </c>
      <c r="B71" s="5"/>
      <c r="C71" s="5"/>
      <c r="D71" s="12"/>
      <c r="E71" s="12"/>
      <c r="F71" s="12"/>
    </row>
    <row r="72" spans="1:6" x14ac:dyDescent="0.25">
      <c r="A72" s="19" t="s">
        <v>19</v>
      </c>
      <c r="B72" s="19"/>
      <c r="C72" s="19"/>
      <c r="D72" s="19"/>
      <c r="E72" s="19"/>
      <c r="F72" s="19"/>
    </row>
    <row r="73" spans="1:6" x14ac:dyDescent="0.25">
      <c r="A73" s="20" t="s">
        <v>20</v>
      </c>
      <c r="B73" s="20"/>
      <c r="C73" s="20"/>
      <c r="D73" s="20"/>
      <c r="E73" s="20"/>
      <c r="F73" s="20"/>
    </row>
    <row r="74" spans="1:6" x14ac:dyDescent="0.25">
      <c r="A74" s="20" t="s">
        <v>21</v>
      </c>
      <c r="B74" s="20"/>
      <c r="C74" s="20"/>
      <c r="D74" s="20"/>
      <c r="E74" s="20"/>
      <c r="F74" s="20"/>
    </row>
  </sheetData>
  <mergeCells count="93">
    <mergeCell ref="D70:F70"/>
    <mergeCell ref="D71:F71"/>
    <mergeCell ref="A72:F72"/>
    <mergeCell ref="A73:F73"/>
    <mergeCell ref="A74:F74"/>
    <mergeCell ref="A17:B17"/>
    <mergeCell ref="C17:D17"/>
    <mergeCell ref="E17:F17"/>
    <mergeCell ref="A18:B18"/>
    <mergeCell ref="C18:D18"/>
    <mergeCell ref="E18:F18"/>
    <mergeCell ref="A1:F1"/>
    <mergeCell ref="A9:F9"/>
    <mergeCell ref="A13:B13"/>
    <mergeCell ref="C13:D13"/>
    <mergeCell ref="E13:F13"/>
    <mergeCell ref="A14:F14"/>
    <mergeCell ref="C8:F8"/>
    <mergeCell ref="A15:B15"/>
    <mergeCell ref="C15:D15"/>
    <mergeCell ref="E15:F15"/>
    <mergeCell ref="A16:B16"/>
    <mergeCell ref="C16:D16"/>
    <mergeCell ref="E16:F16"/>
    <mergeCell ref="D28:F28"/>
    <mergeCell ref="D21:F21"/>
    <mergeCell ref="D22:F22"/>
    <mergeCell ref="C19:F19"/>
    <mergeCell ref="A20:F20"/>
    <mergeCell ref="D23:F23"/>
    <mergeCell ref="D24:F24"/>
    <mergeCell ref="D25:F25"/>
    <mergeCell ref="D26:F26"/>
    <mergeCell ref="D27:F27"/>
    <mergeCell ref="D40:F40"/>
    <mergeCell ref="D29:F29"/>
    <mergeCell ref="D30:F30"/>
    <mergeCell ref="D31:F31"/>
    <mergeCell ref="D32:F32"/>
    <mergeCell ref="D33:F33"/>
    <mergeCell ref="D34:F34"/>
    <mergeCell ref="D35:F35"/>
    <mergeCell ref="D36:F36"/>
    <mergeCell ref="D37:F37"/>
    <mergeCell ref="D38:F38"/>
    <mergeCell ref="D39:F39"/>
    <mergeCell ref="D52:F52"/>
    <mergeCell ref="D41:F41"/>
    <mergeCell ref="D42:F42"/>
    <mergeCell ref="D43:F43"/>
    <mergeCell ref="D44:F44"/>
    <mergeCell ref="D45:F45"/>
    <mergeCell ref="D46:F46"/>
    <mergeCell ref="D59:F59"/>
    <mergeCell ref="D60:F60"/>
    <mergeCell ref="D61:F61"/>
    <mergeCell ref="D64:F64"/>
    <mergeCell ref="D65:F65"/>
    <mergeCell ref="D66:F66"/>
    <mergeCell ref="D62:F62"/>
    <mergeCell ref="D63:F63"/>
    <mergeCell ref="D67:F67"/>
    <mergeCell ref="D68:F68"/>
    <mergeCell ref="D69:F69"/>
    <mergeCell ref="A7:B7"/>
    <mergeCell ref="C7:F7"/>
    <mergeCell ref="A8:B8"/>
    <mergeCell ref="D53:F53"/>
    <mergeCell ref="D54:F54"/>
    <mergeCell ref="D55:F55"/>
    <mergeCell ref="D56:F56"/>
    <mergeCell ref="D57:F57"/>
    <mergeCell ref="D58:F58"/>
    <mergeCell ref="D47:F47"/>
    <mergeCell ref="D48:F48"/>
    <mergeCell ref="D49:F49"/>
    <mergeCell ref="D50:F50"/>
    <mergeCell ref="D51:F51"/>
    <mergeCell ref="A2:F2"/>
    <mergeCell ref="A3:F3"/>
    <mergeCell ref="A5:B5"/>
    <mergeCell ref="C5:F5"/>
    <mergeCell ref="A6:B6"/>
    <mergeCell ref="C6:F6"/>
    <mergeCell ref="A10:B10"/>
    <mergeCell ref="C10:D10"/>
    <mergeCell ref="E10:F10"/>
    <mergeCell ref="A11:B11"/>
    <mergeCell ref="C11:D11"/>
    <mergeCell ref="E11:F11"/>
    <mergeCell ref="A12:B12"/>
    <mergeCell ref="C12:D12"/>
    <mergeCell ref="E12:F1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4"/>
  <sheetViews>
    <sheetView workbookViewId="0">
      <selection activeCell="E17" sqref="E17:F17"/>
    </sheetView>
  </sheetViews>
  <sheetFormatPr defaultRowHeight="15" x14ac:dyDescent="0.25"/>
  <cols>
    <col min="1" max="1" width="8.42578125" customWidth="1"/>
    <col min="2" max="2" width="20.28515625" customWidth="1"/>
    <col min="3" max="3" width="24" customWidth="1"/>
    <col min="4" max="4" width="14.85546875" customWidth="1"/>
  </cols>
  <sheetData>
    <row r="1" spans="1:9" ht="15.75" customHeight="1" x14ac:dyDescent="0.25">
      <c r="A1" s="8" t="s">
        <v>22</v>
      </c>
      <c r="B1" s="9"/>
      <c r="C1" s="9"/>
      <c r="D1" s="9"/>
      <c r="E1" s="9"/>
      <c r="F1" s="9"/>
      <c r="G1" s="1"/>
      <c r="H1" s="1"/>
      <c r="I1" s="1"/>
    </row>
    <row r="2" spans="1:9" ht="15" customHeight="1" x14ac:dyDescent="0.25">
      <c r="A2" s="10" t="s">
        <v>1</v>
      </c>
      <c r="B2" s="10"/>
      <c r="C2" s="10"/>
      <c r="D2" s="10"/>
      <c r="E2" s="10"/>
      <c r="F2" s="10"/>
      <c r="G2" s="2"/>
      <c r="H2" s="2"/>
      <c r="I2" s="2"/>
    </row>
    <row r="3" spans="1:9" ht="15.75" customHeight="1" x14ac:dyDescent="0.25">
      <c r="A3" s="11" t="s">
        <v>2</v>
      </c>
      <c r="B3" s="11"/>
      <c r="C3" s="11"/>
      <c r="D3" s="11"/>
      <c r="E3" s="11"/>
      <c r="F3" s="11"/>
      <c r="G3" s="3"/>
      <c r="H3" s="3"/>
      <c r="I3" s="3"/>
    </row>
    <row r="4" spans="1:9" ht="15.75" customHeight="1" x14ac:dyDescent="0.25">
      <c r="A4" s="7"/>
      <c r="B4" s="7"/>
      <c r="C4" s="7"/>
      <c r="D4" s="7"/>
      <c r="E4" s="7"/>
      <c r="F4" s="7"/>
      <c r="G4" s="3"/>
      <c r="H4" s="3"/>
      <c r="I4" s="3"/>
    </row>
    <row r="5" spans="1:9" ht="15" customHeight="1" x14ac:dyDescent="0.25">
      <c r="A5" s="22" t="s">
        <v>15</v>
      </c>
      <c r="B5" s="22"/>
      <c r="C5" s="21"/>
      <c r="D5" s="21"/>
      <c r="E5" s="21"/>
      <c r="F5" s="21"/>
    </row>
    <row r="6" spans="1:9" ht="15.75" customHeight="1" x14ac:dyDescent="0.25">
      <c r="A6" s="22" t="s">
        <v>16</v>
      </c>
      <c r="B6" s="22"/>
      <c r="C6" s="21"/>
      <c r="D6" s="21"/>
      <c r="E6" s="21"/>
      <c r="F6" s="21"/>
    </row>
    <row r="7" spans="1:9" ht="15.75" customHeight="1" x14ac:dyDescent="0.25">
      <c r="A7" s="22" t="s">
        <v>17</v>
      </c>
      <c r="B7" s="22"/>
      <c r="C7" s="27"/>
      <c r="D7" s="21"/>
      <c r="E7" s="21"/>
      <c r="F7" s="21"/>
    </row>
    <row r="8" spans="1:9" ht="15.75" thickBot="1" x14ac:dyDescent="0.3">
      <c r="A8" s="28" t="s">
        <v>18</v>
      </c>
      <c r="B8" s="28"/>
      <c r="C8" s="29"/>
      <c r="D8" s="30"/>
      <c r="E8" s="30"/>
      <c r="F8" s="30"/>
    </row>
    <row r="9" spans="1:9" ht="15.75" thickBot="1" x14ac:dyDescent="0.3">
      <c r="A9" s="25" t="s">
        <v>31</v>
      </c>
      <c r="B9" s="31"/>
      <c r="C9" s="31"/>
      <c r="D9" s="31"/>
      <c r="E9" s="31"/>
      <c r="F9" s="26"/>
    </row>
    <row r="10" spans="1:9" x14ac:dyDescent="0.25">
      <c r="A10" s="32" t="s">
        <v>3</v>
      </c>
      <c r="B10" s="32"/>
      <c r="C10" s="32" t="s">
        <v>4</v>
      </c>
      <c r="D10" s="32"/>
      <c r="E10" s="32" t="s">
        <v>5</v>
      </c>
      <c r="F10" s="32"/>
    </row>
    <row r="11" spans="1:9" x14ac:dyDescent="0.25">
      <c r="A11" s="12" t="s">
        <v>6</v>
      </c>
      <c r="B11" s="12"/>
      <c r="C11" s="12"/>
      <c r="D11" s="12"/>
      <c r="E11" s="14">
        <f>C11*100*3</f>
        <v>0</v>
      </c>
      <c r="F11" s="14"/>
    </row>
    <row r="12" spans="1:9" ht="15.75" thickBot="1" x14ac:dyDescent="0.3">
      <c r="A12" s="13" t="s">
        <v>7</v>
      </c>
      <c r="B12" s="13"/>
      <c r="C12" s="13"/>
      <c r="D12" s="13"/>
      <c r="E12" s="15">
        <f>C12*150*3</f>
        <v>0</v>
      </c>
      <c r="F12" s="15"/>
    </row>
    <row r="13" spans="1:9" ht="15.75" thickBot="1" x14ac:dyDescent="0.3">
      <c r="A13" s="25" t="s">
        <v>5</v>
      </c>
      <c r="B13" s="31"/>
      <c r="C13" s="25">
        <f>SUM(C11:D12)</f>
        <v>0</v>
      </c>
      <c r="D13" s="26"/>
      <c r="E13" s="16">
        <f>SUM(E11:F12)</f>
        <v>0</v>
      </c>
      <c r="F13" s="17"/>
    </row>
    <row r="14" spans="1:9" ht="15.75" thickBot="1" x14ac:dyDescent="0.3">
      <c r="A14" s="25" t="s">
        <v>32</v>
      </c>
      <c r="B14" s="31"/>
      <c r="C14" s="31"/>
      <c r="D14" s="31"/>
      <c r="E14" s="31"/>
      <c r="F14" s="26"/>
    </row>
    <row r="15" spans="1:9" x14ac:dyDescent="0.25">
      <c r="A15" s="32" t="s">
        <v>3</v>
      </c>
      <c r="B15" s="32"/>
      <c r="C15" s="32" t="s">
        <v>4</v>
      </c>
      <c r="D15" s="32"/>
      <c r="E15" s="32" t="s">
        <v>5</v>
      </c>
      <c r="F15" s="32"/>
    </row>
    <row r="16" spans="1:9" x14ac:dyDescent="0.25">
      <c r="A16" s="12" t="s">
        <v>6</v>
      </c>
      <c r="B16" s="12"/>
      <c r="C16" s="12"/>
      <c r="D16" s="12"/>
      <c r="E16" s="14">
        <f>C16*100*4</f>
        <v>0</v>
      </c>
      <c r="F16" s="14"/>
    </row>
    <row r="17" spans="1:11" ht="15.75" thickBot="1" x14ac:dyDescent="0.3">
      <c r="A17" s="13" t="s">
        <v>7</v>
      </c>
      <c r="B17" s="13"/>
      <c r="C17" s="13"/>
      <c r="D17" s="13"/>
      <c r="E17" s="15">
        <f>C17*150*4</f>
        <v>0</v>
      </c>
      <c r="F17" s="15"/>
    </row>
    <row r="18" spans="1:11" ht="15.75" thickBot="1" x14ac:dyDescent="0.3">
      <c r="A18" s="25" t="s">
        <v>5</v>
      </c>
      <c r="B18" s="31"/>
      <c r="C18" s="25">
        <f>SUM(C16:D17)</f>
        <v>0</v>
      </c>
      <c r="D18" s="26"/>
      <c r="E18" s="16">
        <f>SUM(E16:F17)</f>
        <v>0</v>
      </c>
      <c r="F18" s="17"/>
    </row>
    <row r="19" spans="1:11" ht="18.75" x14ac:dyDescent="0.3">
      <c r="A19" s="37" t="s">
        <v>9</v>
      </c>
      <c r="B19" s="37"/>
      <c r="C19" s="51">
        <f>E13+E18</f>
        <v>0</v>
      </c>
      <c r="D19" s="52"/>
      <c r="E19" s="52"/>
      <c r="F19" s="52"/>
    </row>
    <row r="20" spans="1:11" x14ac:dyDescent="0.25">
      <c r="A20" s="23" t="s">
        <v>14</v>
      </c>
      <c r="B20" s="23"/>
      <c r="C20" s="23"/>
      <c r="D20" s="23"/>
      <c r="E20" s="23"/>
      <c r="F20" s="23"/>
    </row>
    <row r="21" spans="1:11" x14ac:dyDescent="0.25">
      <c r="A21" s="6" t="s">
        <v>10</v>
      </c>
      <c r="B21" s="6" t="s">
        <v>11</v>
      </c>
      <c r="C21" s="6" t="s">
        <v>12</v>
      </c>
      <c r="D21" s="18" t="s">
        <v>13</v>
      </c>
      <c r="E21" s="18"/>
      <c r="F21" s="18"/>
    </row>
    <row r="22" spans="1:11" x14ac:dyDescent="0.25">
      <c r="A22" s="5">
        <v>1</v>
      </c>
      <c r="B22" s="5"/>
      <c r="C22" s="5"/>
      <c r="D22" s="12"/>
      <c r="E22" s="12"/>
      <c r="F22" s="12"/>
      <c r="H22" s="40"/>
      <c r="I22" s="40"/>
      <c r="J22" s="40"/>
      <c r="K22" s="40"/>
    </row>
    <row r="23" spans="1:11" x14ac:dyDescent="0.25">
      <c r="A23" s="5">
        <v>2</v>
      </c>
      <c r="B23" s="5"/>
      <c r="C23" s="5"/>
      <c r="D23" s="12"/>
      <c r="E23" s="12"/>
      <c r="F23" s="12"/>
    </row>
    <row r="24" spans="1:11" x14ac:dyDescent="0.25">
      <c r="A24" s="5">
        <v>3</v>
      </c>
      <c r="B24" s="5"/>
      <c r="C24" s="5"/>
      <c r="D24" s="12"/>
      <c r="E24" s="12"/>
      <c r="F24" s="12"/>
      <c r="H24" s="41"/>
      <c r="I24" s="41"/>
      <c r="J24" s="41"/>
      <c r="K24" s="41"/>
    </row>
    <row r="25" spans="1:11" x14ac:dyDescent="0.25">
      <c r="A25" s="5">
        <v>4</v>
      </c>
      <c r="B25" s="5"/>
      <c r="C25" s="5"/>
      <c r="D25" s="12"/>
      <c r="E25" s="12"/>
      <c r="F25" s="12"/>
      <c r="H25" s="41"/>
      <c r="I25" s="41"/>
      <c r="J25" s="41"/>
      <c r="K25" s="41"/>
    </row>
    <row r="26" spans="1:11" x14ac:dyDescent="0.25">
      <c r="A26" s="5">
        <v>5</v>
      </c>
      <c r="B26" s="5"/>
      <c r="C26" s="5"/>
      <c r="D26" s="12"/>
      <c r="E26" s="12"/>
      <c r="F26" s="12"/>
      <c r="H26" s="41"/>
      <c r="I26" s="41"/>
      <c r="J26" s="41"/>
      <c r="K26" s="41"/>
    </row>
    <row r="27" spans="1:11" x14ac:dyDescent="0.25">
      <c r="A27" s="5">
        <v>6</v>
      </c>
      <c r="B27" s="5"/>
      <c r="C27" s="5"/>
      <c r="D27" s="12"/>
      <c r="E27" s="12"/>
      <c r="F27" s="12"/>
      <c r="H27" s="41"/>
      <c r="I27" s="41"/>
      <c r="J27" s="41"/>
      <c r="K27" s="41"/>
    </row>
    <row r="28" spans="1:11" x14ac:dyDescent="0.25">
      <c r="A28" s="5">
        <v>7</v>
      </c>
      <c r="B28" s="5"/>
      <c r="C28" s="5"/>
      <c r="D28" s="12"/>
      <c r="E28" s="12"/>
      <c r="F28" s="12"/>
      <c r="H28" s="41"/>
      <c r="I28" s="41"/>
      <c r="J28" s="41"/>
      <c r="K28" s="41"/>
    </row>
    <row r="29" spans="1:11" x14ac:dyDescent="0.25">
      <c r="A29" s="5">
        <v>8</v>
      </c>
      <c r="B29" s="5"/>
      <c r="C29" s="5"/>
      <c r="D29" s="12"/>
      <c r="E29" s="12"/>
      <c r="F29" s="12"/>
      <c r="H29" s="41"/>
      <c r="I29" s="41"/>
      <c r="J29" s="41"/>
      <c r="K29" s="41"/>
    </row>
    <row r="30" spans="1:11" x14ac:dyDescent="0.25">
      <c r="A30" s="5">
        <v>9</v>
      </c>
      <c r="B30" s="5"/>
      <c r="C30" s="5"/>
      <c r="D30" s="12"/>
      <c r="E30" s="12"/>
      <c r="F30" s="12"/>
      <c r="H30" s="41"/>
      <c r="I30" s="41"/>
      <c r="J30" s="41"/>
      <c r="K30" s="41"/>
    </row>
    <row r="31" spans="1:11" x14ac:dyDescent="0.25">
      <c r="A31" s="5">
        <v>10</v>
      </c>
      <c r="B31" s="5"/>
      <c r="C31" s="5"/>
      <c r="D31" s="12"/>
      <c r="E31" s="12"/>
      <c r="F31" s="12"/>
      <c r="H31" s="41"/>
      <c r="I31" s="41"/>
      <c r="J31" s="41"/>
      <c r="K31" s="41"/>
    </row>
    <row r="32" spans="1:11" x14ac:dyDescent="0.25">
      <c r="A32" s="5">
        <v>11</v>
      </c>
      <c r="B32" s="5"/>
      <c r="C32" s="5"/>
      <c r="D32" s="12"/>
      <c r="E32" s="12"/>
      <c r="F32" s="12"/>
      <c r="H32" s="41"/>
      <c r="I32" s="41"/>
      <c r="J32" s="41"/>
      <c r="K32" s="41"/>
    </row>
    <row r="33" spans="1:11" x14ac:dyDescent="0.25">
      <c r="A33" s="5">
        <v>12</v>
      </c>
      <c r="B33" s="5"/>
      <c r="C33" s="5"/>
      <c r="D33" s="12"/>
      <c r="E33" s="12"/>
      <c r="F33" s="12"/>
      <c r="H33" s="41"/>
      <c r="I33" s="41"/>
      <c r="J33" s="41"/>
      <c r="K33" s="41"/>
    </row>
    <row r="34" spans="1:11" x14ac:dyDescent="0.25">
      <c r="A34" s="5">
        <v>13</v>
      </c>
      <c r="B34" s="5"/>
      <c r="C34" s="5"/>
      <c r="D34" s="12"/>
      <c r="E34" s="12"/>
      <c r="F34" s="12"/>
      <c r="H34" s="41"/>
      <c r="I34" s="41"/>
      <c r="J34" s="41"/>
      <c r="K34" s="41"/>
    </row>
    <row r="35" spans="1:11" x14ac:dyDescent="0.25">
      <c r="A35" s="5">
        <v>14</v>
      </c>
      <c r="B35" s="5"/>
      <c r="C35" s="5"/>
      <c r="D35" s="12"/>
      <c r="E35" s="12"/>
      <c r="F35" s="12"/>
      <c r="H35" s="41"/>
      <c r="I35" s="41"/>
      <c r="J35" s="41"/>
      <c r="K35" s="41"/>
    </row>
    <row r="36" spans="1:11" x14ac:dyDescent="0.25">
      <c r="A36" s="5">
        <v>15</v>
      </c>
      <c r="B36" s="5"/>
      <c r="C36" s="5"/>
      <c r="D36" s="12"/>
      <c r="E36" s="12"/>
      <c r="F36" s="12"/>
      <c r="H36" s="41"/>
      <c r="I36" s="41"/>
      <c r="J36" s="41"/>
      <c r="K36" s="41"/>
    </row>
    <row r="37" spans="1:11" x14ac:dyDescent="0.25">
      <c r="A37" s="5">
        <v>16</v>
      </c>
      <c r="B37" s="5"/>
      <c r="C37" s="5"/>
      <c r="D37" s="12"/>
      <c r="E37" s="12"/>
      <c r="F37" s="12"/>
      <c r="H37" s="41"/>
      <c r="I37" s="41"/>
      <c r="J37" s="41"/>
      <c r="K37" s="41"/>
    </row>
    <row r="38" spans="1:11" x14ac:dyDescent="0.25">
      <c r="A38" s="5">
        <v>17</v>
      </c>
      <c r="B38" s="5"/>
      <c r="C38" s="5"/>
      <c r="D38" s="12"/>
      <c r="E38" s="12"/>
      <c r="F38" s="12"/>
      <c r="H38" s="41"/>
      <c r="I38" s="41"/>
      <c r="J38" s="41"/>
      <c r="K38" s="41"/>
    </row>
    <row r="39" spans="1:11" x14ac:dyDescent="0.25">
      <c r="A39" s="5">
        <v>18</v>
      </c>
      <c r="B39" s="5"/>
      <c r="C39" s="5"/>
      <c r="D39" s="12"/>
      <c r="E39" s="12"/>
      <c r="F39" s="12"/>
      <c r="H39" s="41"/>
      <c r="I39" s="41"/>
      <c r="J39" s="41"/>
      <c r="K39" s="41"/>
    </row>
    <row r="40" spans="1:11" x14ac:dyDescent="0.25">
      <c r="A40" s="5">
        <v>19</v>
      </c>
      <c r="B40" s="42"/>
      <c r="D40" s="12"/>
      <c r="E40" s="12"/>
      <c r="F40" s="12"/>
      <c r="H40" s="41"/>
      <c r="I40" s="41"/>
      <c r="J40" s="41"/>
      <c r="K40" s="41"/>
    </row>
    <row r="41" spans="1:11" x14ac:dyDescent="0.25">
      <c r="A41" s="5">
        <v>20</v>
      </c>
      <c r="B41" s="5"/>
      <c r="C41" s="5"/>
      <c r="D41" s="12"/>
      <c r="E41" s="12"/>
      <c r="F41" s="12"/>
      <c r="H41" s="41"/>
      <c r="I41" s="41"/>
      <c r="J41" s="41"/>
      <c r="K41" s="41"/>
    </row>
    <row r="42" spans="1:11" x14ac:dyDescent="0.25">
      <c r="A42" s="5">
        <v>21</v>
      </c>
      <c r="B42" s="5"/>
      <c r="C42" s="5"/>
      <c r="D42" s="12"/>
      <c r="E42" s="12"/>
      <c r="F42" s="12"/>
      <c r="H42" s="41"/>
      <c r="I42" s="41"/>
      <c r="J42" s="41"/>
    </row>
    <row r="43" spans="1:11" x14ac:dyDescent="0.25">
      <c r="A43" s="5">
        <v>22</v>
      </c>
      <c r="B43" s="5"/>
      <c r="C43" s="5"/>
      <c r="D43" s="12"/>
      <c r="E43" s="12"/>
      <c r="F43" s="12"/>
      <c r="H43" s="41"/>
      <c r="I43" s="41"/>
      <c r="J43" s="41"/>
    </row>
    <row r="44" spans="1:11" x14ac:dyDescent="0.25">
      <c r="A44" s="5">
        <v>23</v>
      </c>
      <c r="B44" s="5"/>
      <c r="C44" s="5"/>
      <c r="D44" s="12"/>
      <c r="E44" s="12"/>
      <c r="F44" s="12"/>
    </row>
    <row r="45" spans="1:11" x14ac:dyDescent="0.25">
      <c r="A45" s="5">
        <v>24</v>
      </c>
      <c r="B45" s="5"/>
      <c r="C45" s="5"/>
      <c r="D45" s="12"/>
      <c r="E45" s="12"/>
      <c r="F45" s="12"/>
    </row>
    <row r="46" spans="1:11" x14ac:dyDescent="0.25">
      <c r="A46" s="5">
        <v>25</v>
      </c>
      <c r="B46" s="5"/>
      <c r="C46" s="5"/>
      <c r="D46" s="12"/>
      <c r="E46" s="12"/>
      <c r="F46" s="12"/>
    </row>
    <row r="47" spans="1:11" x14ac:dyDescent="0.25">
      <c r="A47" s="5">
        <v>26</v>
      </c>
      <c r="B47" s="5"/>
      <c r="C47" s="5"/>
      <c r="D47" s="12"/>
      <c r="E47" s="12"/>
      <c r="F47" s="12"/>
    </row>
    <row r="48" spans="1:11" x14ac:dyDescent="0.25">
      <c r="A48" s="5">
        <v>27</v>
      </c>
      <c r="B48" s="5"/>
      <c r="C48" s="5"/>
      <c r="D48" s="12"/>
      <c r="E48" s="12"/>
      <c r="F48" s="12"/>
    </row>
    <row r="49" spans="1:7" x14ac:dyDescent="0.25">
      <c r="A49" s="5">
        <v>28</v>
      </c>
      <c r="B49" s="5"/>
      <c r="C49" s="5"/>
      <c r="D49" s="12"/>
      <c r="E49" s="12"/>
      <c r="F49" s="12"/>
    </row>
    <row r="50" spans="1:7" x14ac:dyDescent="0.25">
      <c r="A50" s="5">
        <v>29</v>
      </c>
      <c r="B50" s="5"/>
      <c r="C50" s="5"/>
      <c r="D50" s="12"/>
      <c r="E50" s="12"/>
      <c r="F50" s="12"/>
    </row>
    <row r="51" spans="1:7" x14ac:dyDescent="0.25">
      <c r="A51" s="5">
        <v>30</v>
      </c>
      <c r="B51" s="5"/>
      <c r="C51" s="5"/>
      <c r="D51" s="12"/>
      <c r="E51" s="12"/>
      <c r="F51" s="12"/>
    </row>
    <row r="52" spans="1:7" x14ac:dyDescent="0.25">
      <c r="A52" s="5">
        <v>31</v>
      </c>
      <c r="B52" s="5"/>
      <c r="C52" s="5"/>
      <c r="D52" s="12"/>
      <c r="E52" s="12"/>
      <c r="F52" s="12"/>
    </row>
    <row r="53" spans="1:7" x14ac:dyDescent="0.25">
      <c r="A53" s="5">
        <v>32</v>
      </c>
      <c r="B53" s="5"/>
      <c r="C53" s="5"/>
      <c r="D53" s="12"/>
      <c r="E53" s="12"/>
      <c r="F53" s="12"/>
    </row>
    <row r="54" spans="1:7" x14ac:dyDescent="0.25">
      <c r="A54" s="5">
        <v>33</v>
      </c>
      <c r="B54" s="5"/>
      <c r="C54" s="5"/>
      <c r="D54" s="12"/>
      <c r="E54" s="12"/>
      <c r="F54" s="12"/>
    </row>
    <row r="55" spans="1:7" x14ac:dyDescent="0.25">
      <c r="A55" s="5">
        <v>34</v>
      </c>
      <c r="B55" s="5"/>
      <c r="C55" s="5"/>
      <c r="D55" s="12"/>
      <c r="E55" s="12"/>
      <c r="F55" s="12"/>
      <c r="G55" s="4"/>
    </row>
    <row r="56" spans="1:7" x14ac:dyDescent="0.25">
      <c r="A56" s="5">
        <v>35</v>
      </c>
      <c r="B56" s="5"/>
      <c r="C56" s="5"/>
      <c r="D56" s="12"/>
      <c r="E56" s="12"/>
      <c r="F56" s="12"/>
      <c r="G56" s="4"/>
    </row>
    <row r="57" spans="1:7" x14ac:dyDescent="0.25">
      <c r="A57" s="5">
        <v>36</v>
      </c>
      <c r="B57" s="5"/>
      <c r="C57" s="5"/>
      <c r="D57" s="12"/>
      <c r="E57" s="12"/>
      <c r="F57" s="12"/>
    </row>
    <row r="58" spans="1:7" x14ac:dyDescent="0.25">
      <c r="A58" s="5">
        <v>37</v>
      </c>
      <c r="B58" s="5"/>
      <c r="C58" s="5"/>
      <c r="D58" s="12"/>
      <c r="E58" s="12"/>
      <c r="F58" s="12"/>
    </row>
    <row r="59" spans="1:7" x14ac:dyDescent="0.25">
      <c r="A59" s="5">
        <v>38</v>
      </c>
      <c r="B59" s="5"/>
      <c r="C59" s="5"/>
      <c r="D59" s="12"/>
      <c r="E59" s="12"/>
      <c r="F59" s="12"/>
    </row>
    <row r="60" spans="1:7" x14ac:dyDescent="0.25">
      <c r="A60" s="5">
        <v>39</v>
      </c>
      <c r="B60" s="5"/>
      <c r="C60" s="5"/>
      <c r="D60" s="12"/>
      <c r="E60" s="12"/>
      <c r="F60" s="12"/>
    </row>
    <row r="61" spans="1:7" x14ac:dyDescent="0.25">
      <c r="A61" s="5">
        <v>40</v>
      </c>
      <c r="B61" s="5"/>
      <c r="C61" s="5"/>
      <c r="D61" s="12"/>
      <c r="E61" s="12"/>
      <c r="F61" s="12"/>
    </row>
    <row r="62" spans="1:7" x14ac:dyDescent="0.25">
      <c r="A62" s="5">
        <v>41</v>
      </c>
      <c r="B62" s="5"/>
      <c r="C62" s="5"/>
      <c r="D62" s="12"/>
      <c r="E62" s="12"/>
      <c r="F62" s="12"/>
    </row>
    <row r="63" spans="1:7" x14ac:dyDescent="0.25">
      <c r="A63" s="5">
        <v>42</v>
      </c>
      <c r="B63" s="5"/>
      <c r="C63" s="5"/>
      <c r="D63" s="12"/>
      <c r="E63" s="12"/>
      <c r="F63" s="12"/>
    </row>
    <row r="64" spans="1:7" x14ac:dyDescent="0.25">
      <c r="A64" s="5">
        <v>43</v>
      </c>
      <c r="B64" s="5"/>
      <c r="C64" s="5"/>
      <c r="D64" s="12"/>
      <c r="E64" s="12"/>
      <c r="F64" s="12"/>
    </row>
    <row r="65" spans="1:6" x14ac:dyDescent="0.25">
      <c r="A65" s="5">
        <v>44</v>
      </c>
      <c r="B65" s="5"/>
      <c r="C65" s="5"/>
      <c r="D65" s="12"/>
      <c r="E65" s="12"/>
      <c r="F65" s="12"/>
    </row>
    <row r="66" spans="1:6" x14ac:dyDescent="0.25">
      <c r="A66" s="5">
        <v>45</v>
      </c>
      <c r="B66" s="5"/>
      <c r="C66" s="5"/>
      <c r="D66" s="12"/>
      <c r="E66" s="12"/>
      <c r="F66" s="12"/>
    </row>
    <row r="67" spans="1:6" x14ac:dyDescent="0.25">
      <c r="A67" s="5">
        <v>46</v>
      </c>
      <c r="B67" s="5"/>
      <c r="C67" s="5"/>
      <c r="D67" s="12"/>
      <c r="E67" s="12"/>
      <c r="F67" s="12"/>
    </row>
    <row r="68" spans="1:6" x14ac:dyDescent="0.25">
      <c r="A68" s="5">
        <v>47</v>
      </c>
      <c r="B68" s="5"/>
      <c r="C68" s="5"/>
      <c r="D68" s="12"/>
      <c r="E68" s="12"/>
      <c r="F68" s="12"/>
    </row>
    <row r="69" spans="1:6" x14ac:dyDescent="0.25">
      <c r="A69" s="5">
        <v>48</v>
      </c>
      <c r="B69" s="5"/>
      <c r="C69" s="5"/>
      <c r="D69" s="12"/>
      <c r="E69" s="12"/>
      <c r="F69" s="12"/>
    </row>
    <row r="70" spans="1:6" x14ac:dyDescent="0.25">
      <c r="A70" s="5">
        <v>49</v>
      </c>
      <c r="B70" s="5"/>
      <c r="C70" s="5"/>
      <c r="D70" s="12"/>
      <c r="E70" s="12"/>
      <c r="F70" s="12"/>
    </row>
    <row r="71" spans="1:6" x14ac:dyDescent="0.25">
      <c r="A71" s="5">
        <v>50</v>
      </c>
      <c r="B71" s="5"/>
      <c r="C71" s="5"/>
      <c r="D71" s="12"/>
      <c r="E71" s="12"/>
      <c r="F71" s="12"/>
    </row>
    <row r="72" spans="1:6" x14ac:dyDescent="0.25">
      <c r="A72" s="5">
        <v>51</v>
      </c>
      <c r="B72" s="5"/>
      <c r="C72" s="5"/>
      <c r="D72" s="12"/>
      <c r="E72" s="12"/>
      <c r="F72" s="12"/>
    </row>
    <row r="73" spans="1:6" x14ac:dyDescent="0.25">
      <c r="A73" s="5">
        <v>52</v>
      </c>
      <c r="B73" s="5"/>
      <c r="C73" s="5"/>
      <c r="D73" s="12"/>
      <c r="E73" s="12"/>
      <c r="F73" s="12"/>
    </row>
    <row r="74" spans="1:6" x14ac:dyDescent="0.25">
      <c r="A74" s="5">
        <v>53</v>
      </c>
      <c r="B74" s="5"/>
      <c r="C74" s="5"/>
      <c r="D74" s="12"/>
      <c r="E74" s="12"/>
      <c r="F74" s="12"/>
    </row>
    <row r="75" spans="1:6" x14ac:dyDescent="0.25">
      <c r="A75" s="5">
        <v>54</v>
      </c>
      <c r="B75" s="5"/>
      <c r="C75" s="5"/>
      <c r="D75" s="12"/>
      <c r="E75" s="12"/>
      <c r="F75" s="12"/>
    </row>
    <row r="76" spans="1:6" x14ac:dyDescent="0.25">
      <c r="A76" s="5">
        <v>55</v>
      </c>
      <c r="B76" s="5"/>
      <c r="C76" s="5"/>
      <c r="D76" s="12"/>
      <c r="E76" s="12"/>
      <c r="F76" s="12"/>
    </row>
    <row r="77" spans="1:6" x14ac:dyDescent="0.25">
      <c r="A77" s="5">
        <v>56</v>
      </c>
      <c r="B77" s="5"/>
      <c r="C77" s="5"/>
      <c r="D77" s="12"/>
      <c r="E77" s="12"/>
      <c r="F77" s="12"/>
    </row>
    <row r="78" spans="1:6" x14ac:dyDescent="0.25">
      <c r="A78" s="5">
        <v>57</v>
      </c>
      <c r="B78" s="5"/>
      <c r="C78" s="5"/>
      <c r="D78" s="12"/>
      <c r="E78" s="12"/>
      <c r="F78" s="12"/>
    </row>
    <row r="79" spans="1:6" x14ac:dyDescent="0.25">
      <c r="A79" s="5">
        <v>58</v>
      </c>
      <c r="B79" s="5"/>
      <c r="C79" s="5"/>
      <c r="D79" s="12"/>
      <c r="E79" s="12"/>
      <c r="F79" s="12"/>
    </row>
    <row r="80" spans="1:6" x14ac:dyDescent="0.25">
      <c r="A80" s="5">
        <v>59</v>
      </c>
      <c r="B80" s="5"/>
      <c r="C80" s="5"/>
      <c r="D80" s="12"/>
      <c r="E80" s="12"/>
      <c r="F80" s="12"/>
    </row>
    <row r="81" spans="1:6" x14ac:dyDescent="0.25">
      <c r="A81" s="5">
        <v>60</v>
      </c>
      <c r="B81" s="5"/>
      <c r="C81" s="5"/>
      <c r="D81" s="12"/>
      <c r="E81" s="12"/>
      <c r="F81" s="12"/>
    </row>
    <row r="82" spans="1:6" x14ac:dyDescent="0.25">
      <c r="A82" s="5">
        <v>61</v>
      </c>
      <c r="B82" s="5"/>
      <c r="C82" s="5"/>
      <c r="D82" s="12"/>
      <c r="E82" s="12"/>
      <c r="F82" s="12"/>
    </row>
    <row r="83" spans="1:6" x14ac:dyDescent="0.25">
      <c r="A83" s="5">
        <v>62</v>
      </c>
      <c r="B83" s="5"/>
      <c r="C83" s="5"/>
      <c r="D83" s="12"/>
      <c r="E83" s="12"/>
      <c r="F83" s="12"/>
    </row>
    <row r="84" spans="1:6" x14ac:dyDescent="0.25">
      <c r="A84" s="5">
        <v>63</v>
      </c>
      <c r="B84" s="5"/>
      <c r="C84" s="5"/>
      <c r="D84" s="12"/>
      <c r="E84" s="12"/>
      <c r="F84" s="12"/>
    </row>
    <row r="85" spans="1:6" x14ac:dyDescent="0.25">
      <c r="A85" s="5">
        <v>64</v>
      </c>
      <c r="B85" s="5"/>
      <c r="C85" s="5"/>
      <c r="D85" s="12"/>
      <c r="E85" s="12"/>
      <c r="F85" s="12"/>
    </row>
    <row r="86" spans="1:6" x14ac:dyDescent="0.25">
      <c r="A86" s="5">
        <v>65</v>
      </c>
      <c r="B86" s="5"/>
      <c r="C86" s="5"/>
      <c r="D86" s="12"/>
      <c r="E86" s="12"/>
      <c r="F86" s="12"/>
    </row>
    <row r="87" spans="1:6" x14ac:dyDescent="0.25">
      <c r="A87" s="5">
        <v>66</v>
      </c>
      <c r="B87" s="5"/>
      <c r="C87" s="5"/>
      <c r="D87" s="12"/>
      <c r="E87" s="12"/>
      <c r="F87" s="12"/>
    </row>
    <row r="88" spans="1:6" x14ac:dyDescent="0.25">
      <c r="A88" s="5">
        <v>67</v>
      </c>
      <c r="B88" s="5"/>
      <c r="C88" s="5"/>
      <c r="D88" s="12"/>
      <c r="E88" s="12"/>
      <c r="F88" s="12"/>
    </row>
    <row r="89" spans="1:6" x14ac:dyDescent="0.25">
      <c r="A89" s="5">
        <v>68</v>
      </c>
      <c r="B89" s="5"/>
      <c r="C89" s="5"/>
      <c r="D89" s="12"/>
      <c r="E89" s="12"/>
      <c r="F89" s="12"/>
    </row>
    <row r="90" spans="1:6" x14ac:dyDescent="0.25">
      <c r="A90" s="5">
        <v>69</v>
      </c>
      <c r="B90" s="5"/>
      <c r="C90" s="5"/>
      <c r="D90" s="12"/>
      <c r="E90" s="12"/>
      <c r="F90" s="12"/>
    </row>
    <row r="91" spans="1:6" x14ac:dyDescent="0.25">
      <c r="A91" s="5">
        <v>70</v>
      </c>
      <c r="B91" s="5"/>
      <c r="C91" s="5"/>
      <c r="D91" s="12"/>
      <c r="E91" s="12"/>
      <c r="F91" s="12"/>
    </row>
    <row r="92" spans="1:6" x14ac:dyDescent="0.25">
      <c r="A92" s="5">
        <v>71</v>
      </c>
      <c r="B92" s="5"/>
      <c r="C92" s="5"/>
      <c r="D92" s="12"/>
      <c r="E92" s="12"/>
      <c r="F92" s="12"/>
    </row>
    <row r="93" spans="1:6" x14ac:dyDescent="0.25">
      <c r="A93" s="5">
        <v>72</v>
      </c>
      <c r="B93" s="5"/>
      <c r="C93" s="5"/>
      <c r="D93" s="12"/>
      <c r="E93" s="12"/>
      <c r="F93" s="12"/>
    </row>
    <row r="94" spans="1:6" x14ac:dyDescent="0.25">
      <c r="A94" s="5">
        <v>73</v>
      </c>
      <c r="B94" s="5"/>
      <c r="C94" s="5"/>
      <c r="D94" s="12"/>
      <c r="E94" s="12"/>
      <c r="F94" s="12"/>
    </row>
    <row r="95" spans="1:6" x14ac:dyDescent="0.25">
      <c r="A95" s="5">
        <v>74</v>
      </c>
      <c r="B95" s="5"/>
      <c r="C95" s="5"/>
      <c r="D95" s="12"/>
      <c r="E95" s="12"/>
      <c r="F95" s="12"/>
    </row>
    <row r="96" spans="1:6" x14ac:dyDescent="0.25">
      <c r="A96" s="5">
        <v>75</v>
      </c>
      <c r="B96" s="5"/>
      <c r="C96" s="5"/>
      <c r="D96" s="12"/>
      <c r="E96" s="12"/>
      <c r="F96" s="12"/>
    </row>
    <row r="97" spans="1:6" x14ac:dyDescent="0.25">
      <c r="A97" s="5">
        <v>76</v>
      </c>
      <c r="B97" s="5"/>
      <c r="C97" s="5"/>
      <c r="D97" s="12"/>
      <c r="E97" s="12"/>
      <c r="F97" s="12"/>
    </row>
    <row r="98" spans="1:6" x14ac:dyDescent="0.25">
      <c r="A98" s="5">
        <v>77</v>
      </c>
      <c r="B98" s="5"/>
      <c r="C98" s="5"/>
      <c r="D98" s="12"/>
      <c r="E98" s="12"/>
      <c r="F98" s="12"/>
    </row>
    <row r="99" spans="1:6" x14ac:dyDescent="0.25">
      <c r="A99" s="5">
        <v>78</v>
      </c>
      <c r="B99" s="5"/>
      <c r="C99" s="5"/>
      <c r="D99" s="12"/>
      <c r="E99" s="12"/>
      <c r="F99" s="12"/>
    </row>
    <row r="100" spans="1:6" x14ac:dyDescent="0.25">
      <c r="A100" s="5">
        <v>79</v>
      </c>
      <c r="B100" s="5"/>
      <c r="C100" s="5"/>
      <c r="D100" s="12"/>
      <c r="E100" s="12"/>
      <c r="F100" s="12"/>
    </row>
    <row r="101" spans="1:6" x14ac:dyDescent="0.25">
      <c r="A101" s="5">
        <v>80</v>
      </c>
      <c r="B101" s="5"/>
      <c r="C101" s="5"/>
      <c r="D101" s="12"/>
      <c r="E101" s="12"/>
      <c r="F101" s="12"/>
    </row>
    <row r="102" spans="1:6" x14ac:dyDescent="0.25">
      <c r="A102" s="5">
        <v>81</v>
      </c>
      <c r="B102" s="5"/>
      <c r="C102" s="5"/>
      <c r="D102" s="12"/>
      <c r="E102" s="12"/>
      <c r="F102" s="12"/>
    </row>
    <row r="103" spans="1:6" x14ac:dyDescent="0.25">
      <c r="A103" s="5">
        <v>82</v>
      </c>
      <c r="B103" s="5"/>
      <c r="C103" s="5"/>
      <c r="D103" s="12"/>
      <c r="E103" s="12"/>
      <c r="F103" s="12"/>
    </row>
    <row r="104" spans="1:6" x14ac:dyDescent="0.25">
      <c r="A104" s="5">
        <v>83</v>
      </c>
      <c r="B104" s="5"/>
      <c r="C104" s="5"/>
      <c r="D104" s="12"/>
      <c r="E104" s="12"/>
      <c r="F104" s="12"/>
    </row>
    <row r="105" spans="1:6" x14ac:dyDescent="0.25">
      <c r="A105" s="5">
        <v>84</v>
      </c>
      <c r="B105" s="5"/>
      <c r="C105" s="5"/>
      <c r="D105" s="12"/>
      <c r="E105" s="12"/>
      <c r="F105" s="12"/>
    </row>
    <row r="106" spans="1:6" x14ac:dyDescent="0.25">
      <c r="A106" s="5">
        <v>85</v>
      </c>
      <c r="B106" s="5"/>
      <c r="C106" s="5"/>
      <c r="D106" s="12"/>
      <c r="E106" s="12"/>
      <c r="F106" s="12"/>
    </row>
    <row r="107" spans="1:6" x14ac:dyDescent="0.25">
      <c r="A107" s="5">
        <v>86</v>
      </c>
      <c r="B107" s="5"/>
      <c r="C107" s="5"/>
      <c r="D107" s="12"/>
      <c r="E107" s="12"/>
      <c r="F107" s="12"/>
    </row>
    <row r="108" spans="1:6" x14ac:dyDescent="0.25">
      <c r="A108" s="5">
        <v>87</v>
      </c>
      <c r="B108" s="5"/>
      <c r="C108" s="5"/>
      <c r="D108" s="12"/>
      <c r="E108" s="12"/>
      <c r="F108" s="12"/>
    </row>
    <row r="109" spans="1:6" x14ac:dyDescent="0.25">
      <c r="A109" s="5">
        <v>88</v>
      </c>
      <c r="B109" s="5"/>
      <c r="C109" s="5"/>
      <c r="D109" s="12"/>
      <c r="E109" s="12"/>
      <c r="F109" s="12"/>
    </row>
    <row r="110" spans="1:6" x14ac:dyDescent="0.25">
      <c r="A110" s="5">
        <v>89</v>
      </c>
      <c r="B110" s="5"/>
      <c r="C110" s="5"/>
      <c r="D110" s="12"/>
      <c r="E110" s="12"/>
      <c r="F110" s="12"/>
    </row>
    <row r="111" spans="1:6" x14ac:dyDescent="0.25">
      <c r="A111" s="5">
        <v>90</v>
      </c>
      <c r="B111" s="5"/>
      <c r="C111" s="5"/>
      <c r="D111" s="12"/>
      <c r="E111" s="12"/>
      <c r="F111" s="12"/>
    </row>
    <row r="112" spans="1:6" x14ac:dyDescent="0.25">
      <c r="A112" s="5">
        <v>91</v>
      </c>
      <c r="B112" s="5"/>
      <c r="C112" s="5"/>
      <c r="D112" s="12"/>
      <c r="E112" s="12"/>
      <c r="F112" s="12"/>
    </row>
    <row r="113" spans="1:6" x14ac:dyDescent="0.25">
      <c r="A113" s="5">
        <v>92</v>
      </c>
      <c r="B113" s="5"/>
      <c r="C113" s="5"/>
      <c r="D113" s="12"/>
      <c r="E113" s="12"/>
      <c r="F113" s="12"/>
    </row>
    <row r="114" spans="1:6" x14ac:dyDescent="0.25">
      <c r="A114" s="5">
        <v>93</v>
      </c>
      <c r="B114" s="5"/>
      <c r="C114" s="5"/>
      <c r="D114" s="12"/>
      <c r="E114" s="12"/>
      <c r="F114" s="12"/>
    </row>
    <row r="115" spans="1:6" x14ac:dyDescent="0.25">
      <c r="A115" s="5">
        <v>94</v>
      </c>
      <c r="B115" s="5"/>
      <c r="C115" s="5"/>
      <c r="D115" s="12"/>
      <c r="E115" s="12"/>
      <c r="F115" s="12"/>
    </row>
    <row r="116" spans="1:6" x14ac:dyDescent="0.25">
      <c r="A116" s="5">
        <v>95</v>
      </c>
      <c r="B116" s="5"/>
      <c r="C116" s="5"/>
      <c r="D116" s="12"/>
      <c r="E116" s="12"/>
      <c r="F116" s="12"/>
    </row>
    <row r="117" spans="1:6" x14ac:dyDescent="0.25">
      <c r="A117" s="5">
        <v>96</v>
      </c>
      <c r="B117" s="5"/>
      <c r="C117" s="5"/>
      <c r="D117" s="12"/>
      <c r="E117" s="12"/>
      <c r="F117" s="12"/>
    </row>
    <row r="118" spans="1:6" x14ac:dyDescent="0.25">
      <c r="A118" s="5">
        <v>97</v>
      </c>
      <c r="B118" s="5"/>
      <c r="C118" s="5"/>
      <c r="D118" s="12"/>
      <c r="E118" s="12"/>
      <c r="F118" s="12"/>
    </row>
    <row r="119" spans="1:6" x14ac:dyDescent="0.25">
      <c r="A119" s="5">
        <v>98</v>
      </c>
      <c r="B119" s="5"/>
      <c r="C119" s="5"/>
      <c r="D119" s="12"/>
      <c r="E119" s="12"/>
      <c r="F119" s="12"/>
    </row>
    <row r="120" spans="1:6" x14ac:dyDescent="0.25">
      <c r="A120" s="5">
        <v>99</v>
      </c>
      <c r="B120" s="5"/>
      <c r="C120" s="5"/>
      <c r="D120" s="12"/>
      <c r="E120" s="12"/>
      <c r="F120" s="12"/>
    </row>
    <row r="121" spans="1:6" x14ac:dyDescent="0.25">
      <c r="A121" s="5">
        <v>100</v>
      </c>
      <c r="B121" s="5"/>
      <c r="C121" s="5"/>
      <c r="D121" s="12"/>
      <c r="E121" s="12"/>
      <c r="F121" s="12"/>
    </row>
    <row r="122" spans="1:6" x14ac:dyDescent="0.25">
      <c r="A122" s="5">
        <v>101</v>
      </c>
      <c r="B122" s="5"/>
      <c r="C122" s="5"/>
      <c r="D122" s="12"/>
      <c r="E122" s="12"/>
      <c r="F122" s="12"/>
    </row>
    <row r="123" spans="1:6" x14ac:dyDescent="0.25">
      <c r="A123" s="5">
        <v>102</v>
      </c>
      <c r="B123" s="5"/>
      <c r="C123" s="5"/>
      <c r="D123" s="12"/>
      <c r="E123" s="12"/>
      <c r="F123" s="12"/>
    </row>
    <row r="124" spans="1:6" x14ac:dyDescent="0.25">
      <c r="A124" s="5">
        <v>103</v>
      </c>
      <c r="B124" s="5"/>
      <c r="C124" s="5"/>
      <c r="D124" s="12"/>
      <c r="E124" s="12"/>
      <c r="F124" s="12"/>
    </row>
    <row r="125" spans="1:6" x14ac:dyDescent="0.25">
      <c r="A125" s="5">
        <v>104</v>
      </c>
      <c r="B125" s="5"/>
      <c r="C125" s="5"/>
      <c r="D125" s="12"/>
      <c r="E125" s="12"/>
      <c r="F125" s="12"/>
    </row>
    <row r="126" spans="1:6" x14ac:dyDescent="0.25">
      <c r="A126" s="5">
        <v>105</v>
      </c>
      <c r="B126" s="5"/>
      <c r="C126" s="5"/>
      <c r="D126" s="12"/>
      <c r="E126" s="12"/>
      <c r="F126" s="12"/>
    </row>
    <row r="127" spans="1:6" x14ac:dyDescent="0.25">
      <c r="A127" s="5">
        <v>106</v>
      </c>
      <c r="B127" s="5"/>
      <c r="C127" s="5"/>
      <c r="D127" s="12"/>
      <c r="E127" s="12"/>
      <c r="F127" s="12"/>
    </row>
    <row r="128" spans="1:6" x14ac:dyDescent="0.25">
      <c r="A128" s="5">
        <v>107</v>
      </c>
      <c r="B128" s="5"/>
      <c r="C128" s="5"/>
      <c r="D128" s="12"/>
      <c r="E128" s="12"/>
      <c r="F128" s="12"/>
    </row>
    <row r="129" spans="1:6" x14ac:dyDescent="0.25">
      <c r="A129" s="5">
        <v>108</v>
      </c>
      <c r="B129" s="5"/>
      <c r="C129" s="5"/>
      <c r="D129" s="12"/>
      <c r="E129" s="12"/>
      <c r="F129" s="12"/>
    </row>
    <row r="130" spans="1:6" x14ac:dyDescent="0.25">
      <c r="A130" s="5">
        <v>109</v>
      </c>
      <c r="B130" s="5"/>
      <c r="C130" s="5"/>
      <c r="D130" s="12"/>
      <c r="E130" s="12"/>
      <c r="F130" s="12"/>
    </row>
    <row r="131" spans="1:6" x14ac:dyDescent="0.25">
      <c r="A131" s="5">
        <v>110</v>
      </c>
      <c r="B131" s="5"/>
      <c r="C131" s="5"/>
      <c r="D131" s="12"/>
      <c r="E131" s="12"/>
      <c r="F131" s="12"/>
    </row>
    <row r="132" spans="1:6" x14ac:dyDescent="0.25">
      <c r="A132" s="5">
        <v>111</v>
      </c>
      <c r="B132" s="5"/>
      <c r="C132" s="5"/>
      <c r="D132" s="12"/>
      <c r="E132" s="12"/>
      <c r="F132" s="12"/>
    </row>
    <row r="133" spans="1:6" x14ac:dyDescent="0.25">
      <c r="A133" s="5">
        <v>112</v>
      </c>
      <c r="B133" s="5"/>
      <c r="C133" s="5"/>
      <c r="D133" s="12"/>
      <c r="E133" s="12"/>
      <c r="F133" s="12"/>
    </row>
    <row r="134" spans="1:6" x14ac:dyDescent="0.25">
      <c r="A134" s="5">
        <v>113</v>
      </c>
      <c r="B134" s="5"/>
      <c r="C134" s="5"/>
      <c r="D134" s="12"/>
      <c r="E134" s="12"/>
      <c r="F134" s="12"/>
    </row>
    <row r="135" spans="1:6" x14ac:dyDescent="0.25">
      <c r="A135" s="5">
        <v>114</v>
      </c>
      <c r="B135" s="5"/>
      <c r="C135" s="5"/>
      <c r="D135" s="12"/>
      <c r="E135" s="12"/>
      <c r="F135" s="12"/>
    </row>
    <row r="136" spans="1:6" x14ac:dyDescent="0.25">
      <c r="A136" s="5">
        <v>115</v>
      </c>
      <c r="B136" s="5"/>
      <c r="C136" s="5"/>
      <c r="D136" s="12"/>
      <c r="E136" s="12"/>
      <c r="F136" s="12"/>
    </row>
    <row r="137" spans="1:6" x14ac:dyDescent="0.25">
      <c r="A137" s="5">
        <v>116</v>
      </c>
      <c r="B137" s="5"/>
      <c r="C137" s="5"/>
      <c r="D137" s="12"/>
      <c r="E137" s="12"/>
      <c r="F137" s="12"/>
    </row>
    <row r="138" spans="1:6" x14ac:dyDescent="0.25">
      <c r="A138" s="5">
        <v>117</v>
      </c>
      <c r="B138" s="5"/>
      <c r="C138" s="5"/>
      <c r="D138" s="12"/>
      <c r="E138" s="12"/>
      <c r="F138" s="12"/>
    </row>
    <row r="139" spans="1:6" x14ac:dyDescent="0.25">
      <c r="A139" s="5">
        <v>118</v>
      </c>
      <c r="B139" s="5"/>
      <c r="C139" s="5"/>
      <c r="D139" s="12"/>
      <c r="E139" s="12"/>
      <c r="F139" s="12"/>
    </row>
    <row r="140" spans="1:6" x14ac:dyDescent="0.25">
      <c r="A140" s="5">
        <v>119</v>
      </c>
      <c r="B140" s="5"/>
      <c r="C140" s="5"/>
      <c r="D140" s="12"/>
      <c r="E140" s="12"/>
      <c r="F140" s="12"/>
    </row>
    <row r="141" spans="1:6" x14ac:dyDescent="0.25">
      <c r="A141" s="5">
        <v>120</v>
      </c>
      <c r="B141" s="5"/>
      <c r="C141" s="5"/>
      <c r="D141" s="12"/>
      <c r="E141" s="12"/>
      <c r="F141" s="12"/>
    </row>
    <row r="142" spans="1:6" x14ac:dyDescent="0.25">
      <c r="A142" s="19" t="s">
        <v>19</v>
      </c>
      <c r="B142" s="19"/>
      <c r="C142" s="19"/>
      <c r="D142" s="19"/>
      <c r="E142" s="19"/>
      <c r="F142" s="19"/>
    </row>
    <row r="143" spans="1:6" x14ac:dyDescent="0.25">
      <c r="A143" s="20" t="s">
        <v>20</v>
      </c>
      <c r="B143" s="20"/>
      <c r="C143" s="20"/>
      <c r="D143" s="20"/>
      <c r="E143" s="20"/>
      <c r="F143" s="20"/>
    </row>
    <row r="144" spans="1:6" x14ac:dyDescent="0.25">
      <c r="A144" s="20" t="s">
        <v>21</v>
      </c>
      <c r="B144" s="20"/>
      <c r="C144" s="20"/>
      <c r="D144" s="20"/>
      <c r="E144" s="20"/>
      <c r="F144" s="20"/>
    </row>
  </sheetData>
  <mergeCells count="163">
    <mergeCell ref="D140:F140"/>
    <mergeCell ref="D141:F141"/>
    <mergeCell ref="A142:F142"/>
    <mergeCell ref="A143:F143"/>
    <mergeCell ref="A144:F144"/>
    <mergeCell ref="D132:F132"/>
    <mergeCell ref="D133:F133"/>
    <mergeCell ref="D134:F134"/>
    <mergeCell ref="D135:F135"/>
    <mergeCell ref="D136:F136"/>
    <mergeCell ref="D126:F126"/>
    <mergeCell ref="D127:F127"/>
    <mergeCell ref="D128:F128"/>
    <mergeCell ref="D129:F129"/>
    <mergeCell ref="D130:F130"/>
    <mergeCell ref="D131:F131"/>
    <mergeCell ref="D137:F137"/>
    <mergeCell ref="D138:F138"/>
    <mergeCell ref="D139:F139"/>
    <mergeCell ref="D120:F120"/>
    <mergeCell ref="D121:F121"/>
    <mergeCell ref="D122:F122"/>
    <mergeCell ref="D123:F123"/>
    <mergeCell ref="D124:F124"/>
    <mergeCell ref="D125:F125"/>
    <mergeCell ref="D114:F114"/>
    <mergeCell ref="D115:F115"/>
    <mergeCell ref="D116:F116"/>
    <mergeCell ref="D117:F117"/>
    <mergeCell ref="D118:F118"/>
    <mergeCell ref="D119:F119"/>
    <mergeCell ref="D108:F108"/>
    <mergeCell ref="D109:F109"/>
    <mergeCell ref="D110:F110"/>
    <mergeCell ref="D111:F111"/>
    <mergeCell ref="D112:F112"/>
    <mergeCell ref="D113:F113"/>
    <mergeCell ref="D102:F102"/>
    <mergeCell ref="D103:F103"/>
    <mergeCell ref="D104:F104"/>
    <mergeCell ref="D105:F105"/>
    <mergeCell ref="D106:F106"/>
    <mergeCell ref="D107:F107"/>
    <mergeCell ref="D96:F96"/>
    <mergeCell ref="D97:F97"/>
    <mergeCell ref="D98:F98"/>
    <mergeCell ref="D99:F99"/>
    <mergeCell ref="D100:F100"/>
    <mergeCell ref="D101:F101"/>
    <mergeCell ref="D90:F90"/>
    <mergeCell ref="D91:F91"/>
    <mergeCell ref="D92:F92"/>
    <mergeCell ref="D93:F93"/>
    <mergeCell ref="D94:F94"/>
    <mergeCell ref="D95:F95"/>
    <mergeCell ref="D84:F84"/>
    <mergeCell ref="D85:F85"/>
    <mergeCell ref="D86:F86"/>
    <mergeCell ref="D87:F87"/>
    <mergeCell ref="D88:F88"/>
    <mergeCell ref="D89:F89"/>
    <mergeCell ref="D78:F78"/>
    <mergeCell ref="D79:F79"/>
    <mergeCell ref="D80:F80"/>
    <mergeCell ref="D81:F81"/>
    <mergeCell ref="D82:F82"/>
    <mergeCell ref="D83:F83"/>
    <mergeCell ref="D72:F72"/>
    <mergeCell ref="D73:F73"/>
    <mergeCell ref="D74:F74"/>
    <mergeCell ref="D75:F75"/>
    <mergeCell ref="D76:F76"/>
    <mergeCell ref="D77:F77"/>
    <mergeCell ref="D66:F66"/>
    <mergeCell ref="D67:F67"/>
    <mergeCell ref="D68:F68"/>
    <mergeCell ref="D69:F69"/>
    <mergeCell ref="D70:F70"/>
    <mergeCell ref="D71:F71"/>
    <mergeCell ref="D60:F60"/>
    <mergeCell ref="D61:F61"/>
    <mergeCell ref="D62:F62"/>
    <mergeCell ref="D63:F63"/>
    <mergeCell ref="D64:F64"/>
    <mergeCell ref="D65:F65"/>
    <mergeCell ref="D54:F54"/>
    <mergeCell ref="D55:F55"/>
    <mergeCell ref="D56:F56"/>
    <mergeCell ref="D57:F57"/>
    <mergeCell ref="D58:F58"/>
    <mergeCell ref="D59:F59"/>
    <mergeCell ref="D48:F48"/>
    <mergeCell ref="D49:F49"/>
    <mergeCell ref="D50:F50"/>
    <mergeCell ref="D51:F51"/>
    <mergeCell ref="D52:F52"/>
    <mergeCell ref="D53:F53"/>
    <mergeCell ref="D45:F45"/>
    <mergeCell ref="D46:F46"/>
    <mergeCell ref="D47:F47"/>
    <mergeCell ref="D39:F39"/>
    <mergeCell ref="D40:F40"/>
    <mergeCell ref="D41:F41"/>
    <mergeCell ref="D42:F42"/>
    <mergeCell ref="D43:F43"/>
    <mergeCell ref="D44:F44"/>
    <mergeCell ref="D33:F33"/>
    <mergeCell ref="D34:F34"/>
    <mergeCell ref="D35:F35"/>
    <mergeCell ref="D36:F36"/>
    <mergeCell ref="D37:F37"/>
    <mergeCell ref="D38:F38"/>
    <mergeCell ref="D27:F27"/>
    <mergeCell ref="D28:F28"/>
    <mergeCell ref="D29:F29"/>
    <mergeCell ref="D30:F30"/>
    <mergeCell ref="D31:F31"/>
    <mergeCell ref="D32:F32"/>
    <mergeCell ref="D21:F21"/>
    <mergeCell ref="D22:F22"/>
    <mergeCell ref="D23:F23"/>
    <mergeCell ref="D24:F24"/>
    <mergeCell ref="D25:F25"/>
    <mergeCell ref="D26:F26"/>
    <mergeCell ref="A13:B13"/>
    <mergeCell ref="C13:D13"/>
    <mergeCell ref="E13:F13"/>
    <mergeCell ref="A14:F14"/>
    <mergeCell ref="A15:B15"/>
    <mergeCell ref="C15:D15"/>
    <mergeCell ref="E15:F15"/>
    <mergeCell ref="A16:B16"/>
    <mergeCell ref="C16:D16"/>
    <mergeCell ref="E16:F16"/>
    <mergeCell ref="A17:B17"/>
    <mergeCell ref="C17:D17"/>
    <mergeCell ref="E17:F17"/>
    <mergeCell ref="A18:B18"/>
    <mergeCell ref="C18:D18"/>
    <mergeCell ref="E18:F18"/>
    <mergeCell ref="C19:F19"/>
    <mergeCell ref="A20:F20"/>
    <mergeCell ref="A12:B12"/>
    <mergeCell ref="C12:D12"/>
    <mergeCell ref="E12:F12"/>
    <mergeCell ref="A7:B7"/>
    <mergeCell ref="C7:F7"/>
    <mergeCell ref="A8:B8"/>
    <mergeCell ref="C8:F8"/>
    <mergeCell ref="A10:B10"/>
    <mergeCell ref="C10:D10"/>
    <mergeCell ref="E10:F10"/>
    <mergeCell ref="A9:F9"/>
    <mergeCell ref="A1:F1"/>
    <mergeCell ref="A2:F2"/>
    <mergeCell ref="A3:F3"/>
    <mergeCell ref="A5:B5"/>
    <mergeCell ref="C5:F5"/>
    <mergeCell ref="A6:B6"/>
    <mergeCell ref="C6:F6"/>
    <mergeCell ref="A11:B11"/>
    <mergeCell ref="C11:D11"/>
    <mergeCell ref="E11:F1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4"/>
  <sheetViews>
    <sheetView topLeftCell="A40" workbookViewId="0">
      <selection activeCell="H16" sqref="H16"/>
    </sheetView>
  </sheetViews>
  <sheetFormatPr defaultRowHeight="15" x14ac:dyDescent="0.25"/>
  <cols>
    <col min="1" max="1" width="8.42578125" customWidth="1"/>
    <col min="2" max="2" width="20.28515625" customWidth="1"/>
    <col min="3" max="3" width="24" customWidth="1"/>
    <col min="4" max="4" width="14.85546875" customWidth="1"/>
  </cols>
  <sheetData>
    <row r="1" spans="1:9" ht="15.75" customHeight="1" x14ac:dyDescent="0.25">
      <c r="A1" s="8" t="s">
        <v>23</v>
      </c>
      <c r="B1" s="9"/>
      <c r="C1" s="9"/>
      <c r="D1" s="9"/>
      <c r="E1" s="9"/>
      <c r="F1" s="9"/>
      <c r="G1" s="1"/>
      <c r="H1" s="1"/>
      <c r="I1" s="1"/>
    </row>
    <row r="2" spans="1:9" ht="15" customHeight="1" x14ac:dyDescent="0.25">
      <c r="A2" s="10" t="s">
        <v>1</v>
      </c>
      <c r="B2" s="10"/>
      <c r="C2" s="10"/>
      <c r="D2" s="10"/>
      <c r="E2" s="10"/>
      <c r="F2" s="10"/>
      <c r="G2" s="2"/>
      <c r="H2" s="2"/>
      <c r="I2" s="2"/>
    </row>
    <row r="3" spans="1:9" ht="15.75" customHeight="1" x14ac:dyDescent="0.25">
      <c r="A3" s="11" t="s">
        <v>2</v>
      </c>
      <c r="B3" s="11"/>
      <c r="C3" s="11"/>
      <c r="D3" s="11"/>
      <c r="E3" s="11"/>
      <c r="F3" s="11"/>
      <c r="G3" s="3"/>
      <c r="H3" s="3"/>
      <c r="I3" s="3"/>
    </row>
    <row r="4" spans="1:9" ht="15.75" x14ac:dyDescent="0.25">
      <c r="A4" s="7"/>
      <c r="B4" s="7"/>
      <c r="C4" s="7"/>
      <c r="D4" s="7"/>
      <c r="E4" s="7"/>
      <c r="F4" s="7"/>
      <c r="G4" s="3"/>
      <c r="H4" s="3"/>
      <c r="I4" s="3"/>
    </row>
    <row r="5" spans="1:9" ht="15" customHeight="1" x14ac:dyDescent="0.25">
      <c r="A5" s="22" t="s">
        <v>15</v>
      </c>
      <c r="B5" s="22"/>
      <c r="C5" s="21"/>
      <c r="D5" s="21"/>
      <c r="E5" s="21"/>
      <c r="F5" s="21"/>
    </row>
    <row r="6" spans="1:9" ht="15" customHeight="1" x14ac:dyDescent="0.25">
      <c r="A6" s="22" t="s">
        <v>16</v>
      </c>
      <c r="B6" s="22"/>
      <c r="C6" s="21"/>
      <c r="D6" s="21"/>
      <c r="E6" s="21"/>
      <c r="F6" s="21"/>
    </row>
    <row r="7" spans="1:9" ht="15" customHeight="1" x14ac:dyDescent="0.25">
      <c r="A7" s="22" t="s">
        <v>17</v>
      </c>
      <c r="B7" s="22"/>
      <c r="C7" s="27"/>
      <c r="D7" s="21"/>
      <c r="E7" s="21"/>
      <c r="F7" s="21"/>
    </row>
    <row r="8" spans="1:9" ht="15.75" thickBot="1" x14ac:dyDescent="0.3">
      <c r="A8" s="28" t="s">
        <v>18</v>
      </c>
      <c r="B8" s="28"/>
      <c r="C8" s="29"/>
      <c r="D8" s="30"/>
      <c r="E8" s="30"/>
      <c r="F8" s="30"/>
    </row>
    <row r="9" spans="1:9" ht="15.75" thickBot="1" x14ac:dyDescent="0.3">
      <c r="A9" s="25" t="s">
        <v>31</v>
      </c>
      <c r="B9" s="31"/>
      <c r="C9" s="31"/>
      <c r="D9" s="31"/>
      <c r="E9" s="31"/>
      <c r="F9" s="26"/>
    </row>
    <row r="10" spans="1:9" x14ac:dyDescent="0.25">
      <c r="A10" s="32" t="s">
        <v>3</v>
      </c>
      <c r="B10" s="32"/>
      <c r="C10" s="32" t="s">
        <v>4</v>
      </c>
      <c r="D10" s="32"/>
      <c r="E10" s="32" t="s">
        <v>5</v>
      </c>
      <c r="F10" s="32"/>
    </row>
    <row r="11" spans="1:9" x14ac:dyDescent="0.25">
      <c r="A11" s="12" t="s">
        <v>6</v>
      </c>
      <c r="B11" s="12"/>
      <c r="C11" s="12"/>
      <c r="D11" s="12"/>
      <c r="E11" s="14">
        <f>C11*85*3</f>
        <v>0</v>
      </c>
      <c r="F11" s="14"/>
    </row>
    <row r="12" spans="1:9" ht="15.75" thickBot="1" x14ac:dyDescent="0.3">
      <c r="A12" s="13" t="s">
        <v>7</v>
      </c>
      <c r="B12" s="13"/>
      <c r="C12" s="13"/>
      <c r="D12" s="13"/>
      <c r="E12" s="15">
        <f>C12*140*3</f>
        <v>0</v>
      </c>
      <c r="F12" s="15"/>
    </row>
    <row r="13" spans="1:9" ht="15.75" thickBot="1" x14ac:dyDescent="0.3">
      <c r="A13" s="25" t="s">
        <v>5</v>
      </c>
      <c r="B13" s="31"/>
      <c r="C13" s="25">
        <f>SUM(C11:D12)</f>
        <v>0</v>
      </c>
      <c r="D13" s="26"/>
      <c r="E13" s="16">
        <f>SUM(E11:F12)</f>
        <v>0</v>
      </c>
      <c r="F13" s="17"/>
    </row>
    <row r="14" spans="1:9" ht="15.75" thickBot="1" x14ac:dyDescent="0.3">
      <c r="A14" s="25" t="s">
        <v>32</v>
      </c>
      <c r="B14" s="31"/>
      <c r="C14" s="31"/>
      <c r="D14" s="31"/>
      <c r="E14" s="31"/>
      <c r="F14" s="26"/>
    </row>
    <row r="15" spans="1:9" x14ac:dyDescent="0.25">
      <c r="A15" s="32" t="s">
        <v>3</v>
      </c>
      <c r="B15" s="32"/>
      <c r="C15" s="32" t="s">
        <v>4</v>
      </c>
      <c r="D15" s="32"/>
      <c r="E15" s="32" t="s">
        <v>5</v>
      </c>
      <c r="F15" s="32"/>
    </row>
    <row r="16" spans="1:9" x14ac:dyDescent="0.25">
      <c r="A16" s="12" t="s">
        <v>6</v>
      </c>
      <c r="B16" s="12"/>
      <c r="C16" s="12"/>
      <c r="D16" s="12"/>
      <c r="E16" s="14">
        <f>C16*85*4</f>
        <v>0</v>
      </c>
      <c r="F16" s="14"/>
    </row>
    <row r="17" spans="1:11" ht="15.75" thickBot="1" x14ac:dyDescent="0.3">
      <c r="A17" s="13" t="s">
        <v>7</v>
      </c>
      <c r="B17" s="13"/>
      <c r="C17" s="13"/>
      <c r="D17" s="13"/>
      <c r="E17" s="15">
        <f>C17*140*4</f>
        <v>0</v>
      </c>
      <c r="F17" s="15"/>
    </row>
    <row r="18" spans="1:11" ht="15.75" thickBot="1" x14ac:dyDescent="0.3">
      <c r="A18" s="25" t="s">
        <v>5</v>
      </c>
      <c r="B18" s="31"/>
      <c r="C18" s="25">
        <f>SUM(C16:D17)</f>
        <v>0</v>
      </c>
      <c r="D18" s="26"/>
      <c r="E18" s="16">
        <f>SUM(E16:F17)</f>
        <v>0</v>
      </c>
      <c r="F18" s="17"/>
    </row>
    <row r="19" spans="1:11" ht="18.75" x14ac:dyDescent="0.3">
      <c r="A19" s="37" t="s">
        <v>9</v>
      </c>
      <c r="B19" s="37"/>
      <c r="C19" s="51">
        <f>E13+E18</f>
        <v>0</v>
      </c>
      <c r="D19" s="52"/>
      <c r="E19" s="52"/>
      <c r="F19" s="52"/>
    </row>
    <row r="20" spans="1:11" x14ac:dyDescent="0.25">
      <c r="A20" s="23" t="s">
        <v>14</v>
      </c>
      <c r="B20" s="23"/>
      <c r="C20" s="23"/>
      <c r="D20" s="23"/>
      <c r="E20" s="23"/>
      <c r="F20" s="23"/>
    </row>
    <row r="21" spans="1:11" x14ac:dyDescent="0.25">
      <c r="A21" s="6" t="s">
        <v>10</v>
      </c>
      <c r="B21" s="6" t="s">
        <v>11</v>
      </c>
      <c r="C21" s="6" t="s">
        <v>12</v>
      </c>
      <c r="D21" s="18" t="s">
        <v>13</v>
      </c>
      <c r="E21" s="18"/>
      <c r="F21" s="18"/>
    </row>
    <row r="22" spans="1:11" x14ac:dyDescent="0.25">
      <c r="A22" s="5">
        <v>1</v>
      </c>
      <c r="B22" s="5"/>
      <c r="C22" s="5"/>
      <c r="D22" s="12"/>
      <c r="E22" s="12"/>
      <c r="F22" s="12"/>
      <c r="H22" s="40"/>
      <c r="I22" s="40"/>
      <c r="J22" s="40"/>
      <c r="K22" s="40"/>
    </row>
    <row r="23" spans="1:11" x14ac:dyDescent="0.25">
      <c r="A23" s="5">
        <v>2</v>
      </c>
      <c r="B23" s="5"/>
      <c r="C23" s="5"/>
      <c r="D23" s="12"/>
      <c r="E23" s="12"/>
      <c r="F23" s="12"/>
    </row>
    <row r="24" spans="1:11" x14ac:dyDescent="0.25">
      <c r="A24" s="5">
        <v>3</v>
      </c>
      <c r="B24" s="5"/>
      <c r="C24" s="5"/>
      <c r="D24" s="12"/>
      <c r="E24" s="12"/>
      <c r="F24" s="12"/>
      <c r="H24" s="41"/>
      <c r="I24" s="41"/>
      <c r="J24" s="41"/>
      <c r="K24" s="41"/>
    </row>
    <row r="25" spans="1:11" x14ac:dyDescent="0.25">
      <c r="A25" s="5">
        <v>4</v>
      </c>
      <c r="B25" s="5"/>
      <c r="C25" s="5"/>
      <c r="D25" s="12"/>
      <c r="E25" s="12"/>
      <c r="F25" s="12"/>
      <c r="H25" s="41"/>
      <c r="I25" s="41"/>
      <c r="J25" s="41"/>
      <c r="K25" s="41"/>
    </row>
    <row r="26" spans="1:11" x14ac:dyDescent="0.25">
      <c r="A26" s="5">
        <v>5</v>
      </c>
      <c r="B26" s="5"/>
      <c r="C26" s="5"/>
      <c r="D26" s="12"/>
      <c r="E26" s="12"/>
      <c r="F26" s="12"/>
      <c r="H26" s="41"/>
      <c r="I26" s="41"/>
      <c r="J26" s="41"/>
      <c r="K26" s="41"/>
    </row>
    <row r="27" spans="1:11" x14ac:dyDescent="0.25">
      <c r="A27" s="5">
        <v>6</v>
      </c>
      <c r="B27" s="5"/>
      <c r="C27" s="5"/>
      <c r="D27" s="12"/>
      <c r="E27" s="12"/>
      <c r="F27" s="12"/>
      <c r="H27" s="41"/>
      <c r="I27" s="41"/>
      <c r="J27" s="41"/>
      <c r="K27" s="41"/>
    </row>
    <row r="28" spans="1:11" x14ac:dyDescent="0.25">
      <c r="A28" s="5">
        <v>7</v>
      </c>
      <c r="B28" s="5"/>
      <c r="C28" s="5"/>
      <c r="D28" s="12"/>
      <c r="E28" s="12"/>
      <c r="F28" s="12"/>
      <c r="H28" s="41"/>
      <c r="I28" s="41"/>
      <c r="J28" s="41"/>
      <c r="K28" s="41"/>
    </row>
    <row r="29" spans="1:11" x14ac:dyDescent="0.25">
      <c r="A29" s="5">
        <v>8</v>
      </c>
      <c r="B29" s="5"/>
      <c r="C29" s="5"/>
      <c r="D29" s="12"/>
      <c r="E29" s="12"/>
      <c r="F29" s="12"/>
      <c r="H29" s="41"/>
      <c r="I29" s="41"/>
      <c r="J29" s="41"/>
      <c r="K29" s="41"/>
    </row>
    <row r="30" spans="1:11" x14ac:dyDescent="0.25">
      <c r="A30" s="5">
        <v>9</v>
      </c>
      <c r="B30" s="5"/>
      <c r="C30" s="5"/>
      <c r="D30" s="12"/>
      <c r="E30" s="12"/>
      <c r="F30" s="12"/>
      <c r="H30" s="41"/>
      <c r="I30" s="41"/>
      <c r="J30" s="41"/>
      <c r="K30" s="41"/>
    </row>
    <row r="31" spans="1:11" x14ac:dyDescent="0.25">
      <c r="A31" s="5">
        <v>10</v>
      </c>
      <c r="B31" s="5"/>
      <c r="C31" s="5"/>
      <c r="D31" s="12"/>
      <c r="E31" s="12"/>
      <c r="F31" s="12"/>
      <c r="H31" s="41"/>
      <c r="I31" s="41"/>
      <c r="J31" s="41"/>
      <c r="K31" s="41"/>
    </row>
    <row r="32" spans="1:11" x14ac:dyDescent="0.25">
      <c r="A32" s="5">
        <v>11</v>
      </c>
      <c r="B32" s="5"/>
      <c r="C32" s="5"/>
      <c r="D32" s="12"/>
      <c r="E32" s="12"/>
      <c r="F32" s="12"/>
      <c r="H32" s="41"/>
      <c r="I32" s="41"/>
      <c r="J32" s="41"/>
      <c r="K32" s="41"/>
    </row>
    <row r="33" spans="1:11" x14ac:dyDescent="0.25">
      <c r="A33" s="5">
        <v>12</v>
      </c>
      <c r="B33" s="5"/>
      <c r="C33" s="5"/>
      <c r="D33" s="12"/>
      <c r="E33" s="12"/>
      <c r="F33" s="12"/>
      <c r="H33" s="41"/>
      <c r="I33" s="41"/>
      <c r="J33" s="41"/>
      <c r="K33" s="41"/>
    </row>
    <row r="34" spans="1:11" x14ac:dyDescent="0.25">
      <c r="A34" s="5">
        <v>13</v>
      </c>
      <c r="B34" s="5"/>
      <c r="C34" s="5"/>
      <c r="D34" s="12"/>
      <c r="E34" s="12"/>
      <c r="F34" s="12"/>
      <c r="H34" s="41"/>
      <c r="I34" s="41"/>
      <c r="J34" s="41"/>
      <c r="K34" s="41"/>
    </row>
    <row r="35" spans="1:11" x14ac:dyDescent="0.25">
      <c r="A35" s="5">
        <v>14</v>
      </c>
      <c r="B35" s="5"/>
      <c r="C35" s="5"/>
      <c r="D35" s="12"/>
      <c r="E35" s="12"/>
      <c r="F35" s="12"/>
      <c r="H35" s="41"/>
      <c r="I35" s="41"/>
      <c r="J35" s="41"/>
      <c r="K35" s="41"/>
    </row>
    <row r="36" spans="1:11" x14ac:dyDescent="0.25">
      <c r="A36" s="5">
        <v>15</v>
      </c>
      <c r="B36" s="5"/>
      <c r="C36" s="5"/>
      <c r="D36" s="12"/>
      <c r="E36" s="12"/>
      <c r="F36" s="12"/>
      <c r="H36" s="41"/>
      <c r="I36" s="41"/>
      <c r="J36" s="41"/>
      <c r="K36" s="41"/>
    </row>
    <row r="37" spans="1:11" x14ac:dyDescent="0.25">
      <c r="A37" s="5">
        <v>16</v>
      </c>
      <c r="B37" s="5"/>
      <c r="C37" s="5"/>
      <c r="D37" s="12"/>
      <c r="E37" s="12"/>
      <c r="F37" s="12"/>
      <c r="H37" s="41"/>
      <c r="I37" s="41"/>
      <c r="J37" s="41"/>
      <c r="K37" s="41"/>
    </row>
    <row r="38" spans="1:11" x14ac:dyDescent="0.25">
      <c r="A38" s="5">
        <v>17</v>
      </c>
      <c r="B38" s="5"/>
      <c r="C38" s="5"/>
      <c r="D38" s="12"/>
      <c r="E38" s="12"/>
      <c r="F38" s="12"/>
      <c r="H38" s="41"/>
      <c r="I38" s="41"/>
      <c r="J38" s="41"/>
      <c r="K38" s="41"/>
    </row>
    <row r="39" spans="1:11" x14ac:dyDescent="0.25">
      <c r="A39" s="5">
        <v>18</v>
      </c>
      <c r="B39" s="5"/>
      <c r="C39" s="5"/>
      <c r="D39" s="12"/>
      <c r="E39" s="12"/>
      <c r="F39" s="12"/>
      <c r="H39" s="41"/>
      <c r="I39" s="41"/>
      <c r="J39" s="41"/>
      <c r="K39" s="41"/>
    </row>
    <row r="40" spans="1:11" x14ac:dyDescent="0.25">
      <c r="A40" s="5">
        <v>19</v>
      </c>
      <c r="B40" s="42"/>
      <c r="D40" s="12"/>
      <c r="E40" s="12"/>
      <c r="F40" s="12"/>
      <c r="H40" s="41"/>
      <c r="I40" s="41"/>
      <c r="J40" s="41"/>
      <c r="K40" s="41"/>
    </row>
    <row r="41" spans="1:11" x14ac:dyDescent="0.25">
      <c r="A41" s="5">
        <v>20</v>
      </c>
      <c r="B41" s="5"/>
      <c r="C41" s="5"/>
      <c r="D41" s="12"/>
      <c r="E41" s="12"/>
      <c r="F41" s="12"/>
      <c r="H41" s="41"/>
      <c r="I41" s="41"/>
      <c r="J41" s="41"/>
      <c r="K41" s="41"/>
    </row>
    <row r="42" spans="1:11" x14ac:dyDescent="0.25">
      <c r="A42" s="5">
        <v>21</v>
      </c>
      <c r="B42" s="5"/>
      <c r="C42" s="5"/>
      <c r="D42" s="12"/>
      <c r="E42" s="12"/>
      <c r="F42" s="12"/>
      <c r="H42" s="41"/>
      <c r="I42" s="41"/>
      <c r="J42" s="41"/>
    </row>
    <row r="43" spans="1:11" x14ac:dyDescent="0.25">
      <c r="A43" s="5">
        <v>22</v>
      </c>
      <c r="B43" s="5"/>
      <c r="C43" s="5"/>
      <c r="D43" s="12"/>
      <c r="E43" s="12"/>
      <c r="F43" s="12"/>
      <c r="H43" s="41"/>
      <c r="I43" s="41"/>
      <c r="J43" s="41"/>
    </row>
    <row r="44" spans="1:11" x14ac:dyDescent="0.25">
      <c r="A44" s="5">
        <v>23</v>
      </c>
      <c r="B44" s="5"/>
      <c r="C44" s="5"/>
      <c r="D44" s="12"/>
      <c r="E44" s="12"/>
      <c r="F44" s="12"/>
    </row>
    <row r="45" spans="1:11" x14ac:dyDescent="0.25">
      <c r="A45" s="5">
        <v>24</v>
      </c>
      <c r="B45" s="5"/>
      <c r="C45" s="5"/>
      <c r="D45" s="12"/>
      <c r="E45" s="12"/>
      <c r="F45" s="12"/>
    </row>
    <row r="46" spans="1:11" x14ac:dyDescent="0.25">
      <c r="A46" s="5">
        <v>25</v>
      </c>
      <c r="B46" s="5"/>
      <c r="C46" s="5"/>
      <c r="D46" s="12"/>
      <c r="E46" s="12"/>
      <c r="F46" s="12"/>
    </row>
    <row r="47" spans="1:11" x14ac:dyDescent="0.25">
      <c r="A47" s="5">
        <v>26</v>
      </c>
      <c r="B47" s="5"/>
      <c r="C47" s="5"/>
      <c r="D47" s="12"/>
      <c r="E47" s="12"/>
      <c r="F47" s="12"/>
    </row>
    <row r="48" spans="1:11" x14ac:dyDescent="0.25">
      <c r="A48" s="5">
        <v>27</v>
      </c>
      <c r="B48" s="5"/>
      <c r="C48" s="5"/>
      <c r="D48" s="12"/>
      <c r="E48" s="12"/>
      <c r="F48" s="12"/>
    </row>
    <row r="49" spans="1:7" x14ac:dyDescent="0.25">
      <c r="A49" s="5">
        <v>28</v>
      </c>
      <c r="B49" s="5"/>
      <c r="C49" s="5"/>
      <c r="D49" s="12"/>
      <c r="E49" s="12"/>
      <c r="F49" s="12"/>
    </row>
    <row r="50" spans="1:7" x14ac:dyDescent="0.25">
      <c r="A50" s="5">
        <v>29</v>
      </c>
      <c r="B50" s="5"/>
      <c r="C50" s="5"/>
      <c r="D50" s="12"/>
      <c r="E50" s="12"/>
      <c r="F50" s="12"/>
    </row>
    <row r="51" spans="1:7" x14ac:dyDescent="0.25">
      <c r="A51" s="5">
        <v>30</v>
      </c>
      <c r="B51" s="5"/>
      <c r="C51" s="5"/>
      <c r="D51" s="12"/>
      <c r="E51" s="12"/>
      <c r="F51" s="12"/>
    </row>
    <row r="52" spans="1:7" x14ac:dyDescent="0.25">
      <c r="A52" s="5">
        <v>31</v>
      </c>
      <c r="B52" s="5"/>
      <c r="C52" s="5"/>
      <c r="D52" s="12"/>
      <c r="E52" s="12"/>
      <c r="F52" s="12"/>
    </row>
    <row r="53" spans="1:7" x14ac:dyDescent="0.25">
      <c r="A53" s="5">
        <v>32</v>
      </c>
      <c r="B53" s="5"/>
      <c r="C53" s="5"/>
      <c r="D53" s="12"/>
      <c r="E53" s="12"/>
      <c r="F53" s="12"/>
    </row>
    <row r="54" spans="1:7" x14ac:dyDescent="0.25">
      <c r="A54" s="5">
        <v>33</v>
      </c>
      <c r="B54" s="5"/>
      <c r="C54" s="5"/>
      <c r="D54" s="12"/>
      <c r="E54" s="12"/>
      <c r="F54" s="12"/>
    </row>
    <row r="55" spans="1:7" x14ac:dyDescent="0.25">
      <c r="A55" s="5">
        <v>34</v>
      </c>
      <c r="B55" s="5"/>
      <c r="C55" s="5"/>
      <c r="D55" s="12"/>
      <c r="E55" s="12"/>
      <c r="F55" s="12"/>
      <c r="G55" s="4"/>
    </row>
    <row r="56" spans="1:7" x14ac:dyDescent="0.25">
      <c r="A56" s="5">
        <v>35</v>
      </c>
      <c r="B56" s="5"/>
      <c r="C56" s="5"/>
      <c r="D56" s="12"/>
      <c r="E56" s="12"/>
      <c r="F56" s="12"/>
      <c r="G56" s="4"/>
    </row>
    <row r="57" spans="1:7" x14ac:dyDescent="0.25">
      <c r="A57" s="5">
        <v>36</v>
      </c>
      <c r="B57" s="5"/>
      <c r="C57" s="5"/>
      <c r="D57" s="12"/>
      <c r="E57" s="12"/>
      <c r="F57" s="12"/>
    </row>
    <row r="58" spans="1:7" x14ac:dyDescent="0.25">
      <c r="A58" s="5">
        <v>37</v>
      </c>
      <c r="B58" s="5"/>
      <c r="C58" s="5"/>
      <c r="D58" s="12"/>
      <c r="E58" s="12"/>
      <c r="F58" s="12"/>
    </row>
    <row r="59" spans="1:7" x14ac:dyDescent="0.25">
      <c r="A59" s="5">
        <v>38</v>
      </c>
      <c r="B59" s="5"/>
      <c r="C59" s="5"/>
      <c r="D59" s="12"/>
      <c r="E59" s="12"/>
      <c r="F59" s="12"/>
    </row>
    <row r="60" spans="1:7" x14ac:dyDescent="0.25">
      <c r="A60" s="5">
        <v>39</v>
      </c>
      <c r="B60" s="5"/>
      <c r="C60" s="5"/>
      <c r="D60" s="12"/>
      <c r="E60" s="12"/>
      <c r="F60" s="12"/>
    </row>
    <row r="61" spans="1:7" x14ac:dyDescent="0.25">
      <c r="A61" s="5">
        <v>40</v>
      </c>
      <c r="B61" s="5"/>
      <c r="C61" s="5"/>
      <c r="D61" s="12"/>
      <c r="E61" s="12"/>
      <c r="F61" s="12"/>
    </row>
    <row r="62" spans="1:7" x14ac:dyDescent="0.25">
      <c r="A62" s="5">
        <v>41</v>
      </c>
      <c r="B62" s="5"/>
      <c r="C62" s="5"/>
      <c r="D62" s="12"/>
      <c r="E62" s="12"/>
      <c r="F62" s="12"/>
    </row>
    <row r="63" spans="1:7" x14ac:dyDescent="0.25">
      <c r="A63" s="5">
        <v>42</v>
      </c>
      <c r="B63" s="5"/>
      <c r="C63" s="5"/>
      <c r="D63" s="12"/>
      <c r="E63" s="12"/>
      <c r="F63" s="12"/>
    </row>
    <row r="64" spans="1:7" x14ac:dyDescent="0.25">
      <c r="A64" s="5">
        <v>43</v>
      </c>
      <c r="B64" s="5"/>
      <c r="C64" s="5"/>
      <c r="D64" s="12"/>
      <c r="E64" s="12"/>
      <c r="F64" s="12"/>
    </row>
    <row r="65" spans="1:6" x14ac:dyDescent="0.25">
      <c r="A65" s="5">
        <v>44</v>
      </c>
      <c r="B65" s="5"/>
      <c r="C65" s="5"/>
      <c r="D65" s="12"/>
      <c r="E65" s="12"/>
      <c r="F65" s="12"/>
    </row>
    <row r="66" spans="1:6" x14ac:dyDescent="0.25">
      <c r="A66" s="5">
        <v>45</v>
      </c>
      <c r="B66" s="5"/>
      <c r="C66" s="5"/>
      <c r="D66" s="12"/>
      <c r="E66" s="12"/>
      <c r="F66" s="12"/>
    </row>
    <row r="67" spans="1:6" x14ac:dyDescent="0.25">
      <c r="A67" s="5">
        <v>46</v>
      </c>
      <c r="B67" s="5"/>
      <c r="C67" s="5"/>
      <c r="D67" s="12"/>
      <c r="E67" s="12"/>
      <c r="F67" s="12"/>
    </row>
    <row r="68" spans="1:6" x14ac:dyDescent="0.25">
      <c r="A68" s="5">
        <v>47</v>
      </c>
      <c r="B68" s="5"/>
      <c r="C68" s="5"/>
      <c r="D68" s="12"/>
      <c r="E68" s="12"/>
      <c r="F68" s="12"/>
    </row>
    <row r="69" spans="1:6" x14ac:dyDescent="0.25">
      <c r="A69" s="5">
        <v>48</v>
      </c>
      <c r="B69" s="5"/>
      <c r="C69" s="5"/>
      <c r="D69" s="12"/>
      <c r="E69" s="12"/>
      <c r="F69" s="12"/>
    </row>
    <row r="70" spans="1:6" x14ac:dyDescent="0.25">
      <c r="A70" s="5">
        <v>49</v>
      </c>
      <c r="B70" s="5"/>
      <c r="C70" s="5"/>
      <c r="D70" s="12"/>
      <c r="E70" s="12"/>
      <c r="F70" s="12"/>
    </row>
    <row r="71" spans="1:6" x14ac:dyDescent="0.25">
      <c r="A71" s="5">
        <v>50</v>
      </c>
      <c r="B71" s="5"/>
      <c r="C71" s="5"/>
      <c r="D71" s="12"/>
      <c r="E71" s="12"/>
      <c r="F71" s="12"/>
    </row>
    <row r="72" spans="1:6" x14ac:dyDescent="0.25">
      <c r="A72" s="5">
        <v>51</v>
      </c>
      <c r="B72" s="5"/>
      <c r="C72" s="5"/>
      <c r="D72" s="12"/>
      <c r="E72" s="12"/>
      <c r="F72" s="12"/>
    </row>
    <row r="73" spans="1:6" x14ac:dyDescent="0.25">
      <c r="A73" s="5">
        <v>52</v>
      </c>
      <c r="B73" s="5"/>
      <c r="C73" s="5"/>
      <c r="D73" s="12"/>
      <c r="E73" s="12"/>
      <c r="F73" s="12"/>
    </row>
    <row r="74" spans="1:6" x14ac:dyDescent="0.25">
      <c r="A74" s="5">
        <v>53</v>
      </c>
      <c r="B74" s="5"/>
      <c r="C74" s="5"/>
      <c r="D74" s="12"/>
      <c r="E74" s="12"/>
      <c r="F74" s="12"/>
    </row>
    <row r="75" spans="1:6" x14ac:dyDescent="0.25">
      <c r="A75" s="5">
        <v>54</v>
      </c>
      <c r="B75" s="5"/>
      <c r="C75" s="5"/>
      <c r="D75" s="12"/>
      <c r="E75" s="12"/>
      <c r="F75" s="12"/>
    </row>
    <row r="76" spans="1:6" x14ac:dyDescent="0.25">
      <c r="A76" s="5">
        <v>55</v>
      </c>
      <c r="B76" s="5"/>
      <c r="C76" s="5"/>
      <c r="D76" s="12"/>
      <c r="E76" s="12"/>
      <c r="F76" s="12"/>
    </row>
    <row r="77" spans="1:6" x14ac:dyDescent="0.25">
      <c r="A77" s="5">
        <v>56</v>
      </c>
      <c r="B77" s="5"/>
      <c r="C77" s="5"/>
      <c r="D77" s="12"/>
      <c r="E77" s="12"/>
      <c r="F77" s="12"/>
    </row>
    <row r="78" spans="1:6" x14ac:dyDescent="0.25">
      <c r="A78" s="5">
        <v>57</v>
      </c>
      <c r="B78" s="5"/>
      <c r="C78" s="5"/>
      <c r="D78" s="12"/>
      <c r="E78" s="12"/>
      <c r="F78" s="12"/>
    </row>
    <row r="79" spans="1:6" x14ac:dyDescent="0.25">
      <c r="A79" s="5">
        <v>58</v>
      </c>
      <c r="B79" s="5"/>
      <c r="C79" s="5"/>
      <c r="D79" s="12"/>
      <c r="E79" s="12"/>
      <c r="F79" s="12"/>
    </row>
    <row r="80" spans="1:6" x14ac:dyDescent="0.25">
      <c r="A80" s="5">
        <v>59</v>
      </c>
      <c r="B80" s="5"/>
      <c r="C80" s="5"/>
      <c r="D80" s="12"/>
      <c r="E80" s="12"/>
      <c r="F80" s="12"/>
    </row>
    <row r="81" spans="1:6" x14ac:dyDescent="0.25">
      <c r="A81" s="5">
        <v>60</v>
      </c>
      <c r="B81" s="5"/>
      <c r="C81" s="5"/>
      <c r="D81" s="12"/>
      <c r="E81" s="12"/>
      <c r="F81" s="12"/>
    </row>
    <row r="82" spans="1:6" x14ac:dyDescent="0.25">
      <c r="A82" s="5">
        <v>61</v>
      </c>
      <c r="B82" s="5"/>
      <c r="C82" s="5"/>
      <c r="D82" s="12"/>
      <c r="E82" s="12"/>
      <c r="F82" s="12"/>
    </row>
    <row r="83" spans="1:6" x14ac:dyDescent="0.25">
      <c r="A83" s="5">
        <v>62</v>
      </c>
      <c r="B83" s="5"/>
      <c r="C83" s="5"/>
      <c r="D83" s="12"/>
      <c r="E83" s="12"/>
      <c r="F83" s="12"/>
    </row>
    <row r="84" spans="1:6" x14ac:dyDescent="0.25">
      <c r="A84" s="5">
        <v>63</v>
      </c>
      <c r="B84" s="5"/>
      <c r="C84" s="5"/>
      <c r="D84" s="12"/>
      <c r="E84" s="12"/>
      <c r="F84" s="12"/>
    </row>
    <row r="85" spans="1:6" x14ac:dyDescent="0.25">
      <c r="A85" s="5">
        <v>64</v>
      </c>
      <c r="B85" s="5"/>
      <c r="C85" s="5"/>
      <c r="D85" s="12"/>
      <c r="E85" s="12"/>
      <c r="F85" s="12"/>
    </row>
    <row r="86" spans="1:6" x14ac:dyDescent="0.25">
      <c r="A86" s="5">
        <v>65</v>
      </c>
      <c r="B86" s="5"/>
      <c r="C86" s="5"/>
      <c r="D86" s="12"/>
      <c r="E86" s="12"/>
      <c r="F86" s="12"/>
    </row>
    <row r="87" spans="1:6" x14ac:dyDescent="0.25">
      <c r="A87" s="5">
        <v>66</v>
      </c>
      <c r="B87" s="5"/>
      <c r="C87" s="5"/>
      <c r="D87" s="12"/>
      <c r="E87" s="12"/>
      <c r="F87" s="12"/>
    </row>
    <row r="88" spans="1:6" x14ac:dyDescent="0.25">
      <c r="A88" s="5">
        <v>67</v>
      </c>
      <c r="B88" s="5"/>
      <c r="C88" s="5"/>
      <c r="D88" s="12"/>
      <c r="E88" s="12"/>
      <c r="F88" s="12"/>
    </row>
    <row r="89" spans="1:6" x14ac:dyDescent="0.25">
      <c r="A89" s="5">
        <v>68</v>
      </c>
      <c r="B89" s="5"/>
      <c r="C89" s="5"/>
      <c r="D89" s="12"/>
      <c r="E89" s="12"/>
      <c r="F89" s="12"/>
    </row>
    <row r="90" spans="1:6" x14ac:dyDescent="0.25">
      <c r="A90" s="5">
        <v>69</v>
      </c>
      <c r="B90" s="5"/>
      <c r="C90" s="5"/>
      <c r="D90" s="12"/>
      <c r="E90" s="12"/>
      <c r="F90" s="12"/>
    </row>
    <row r="91" spans="1:6" x14ac:dyDescent="0.25">
      <c r="A91" s="5">
        <v>70</v>
      </c>
      <c r="B91" s="5"/>
      <c r="C91" s="5"/>
      <c r="D91" s="12"/>
      <c r="E91" s="12"/>
      <c r="F91" s="12"/>
    </row>
    <row r="92" spans="1:6" x14ac:dyDescent="0.25">
      <c r="A92" s="5">
        <v>71</v>
      </c>
      <c r="B92" s="5"/>
      <c r="C92" s="5"/>
      <c r="D92" s="12"/>
      <c r="E92" s="12"/>
      <c r="F92" s="12"/>
    </row>
    <row r="93" spans="1:6" x14ac:dyDescent="0.25">
      <c r="A93" s="5">
        <v>72</v>
      </c>
      <c r="B93" s="5"/>
      <c r="C93" s="5"/>
      <c r="D93" s="12"/>
      <c r="E93" s="12"/>
      <c r="F93" s="12"/>
    </row>
    <row r="94" spans="1:6" x14ac:dyDescent="0.25">
      <c r="A94" s="5">
        <v>73</v>
      </c>
      <c r="B94" s="5"/>
      <c r="C94" s="5"/>
      <c r="D94" s="12"/>
      <c r="E94" s="12"/>
      <c r="F94" s="12"/>
    </row>
    <row r="95" spans="1:6" x14ac:dyDescent="0.25">
      <c r="A95" s="5">
        <v>74</v>
      </c>
      <c r="B95" s="5"/>
      <c r="C95" s="5"/>
      <c r="D95" s="12"/>
      <c r="E95" s="12"/>
      <c r="F95" s="12"/>
    </row>
    <row r="96" spans="1:6" x14ac:dyDescent="0.25">
      <c r="A96" s="5">
        <v>75</v>
      </c>
      <c r="B96" s="5"/>
      <c r="C96" s="5"/>
      <c r="D96" s="12"/>
      <c r="E96" s="12"/>
      <c r="F96" s="12"/>
    </row>
    <row r="97" spans="1:6" x14ac:dyDescent="0.25">
      <c r="A97" s="5">
        <v>76</v>
      </c>
      <c r="B97" s="5"/>
      <c r="C97" s="5"/>
      <c r="D97" s="12"/>
      <c r="E97" s="12"/>
      <c r="F97" s="12"/>
    </row>
    <row r="98" spans="1:6" x14ac:dyDescent="0.25">
      <c r="A98" s="5">
        <v>77</v>
      </c>
      <c r="B98" s="5"/>
      <c r="C98" s="5"/>
      <c r="D98" s="12"/>
      <c r="E98" s="12"/>
      <c r="F98" s="12"/>
    </row>
    <row r="99" spans="1:6" x14ac:dyDescent="0.25">
      <c r="A99" s="5">
        <v>78</v>
      </c>
      <c r="B99" s="5"/>
      <c r="C99" s="5"/>
      <c r="D99" s="12"/>
      <c r="E99" s="12"/>
      <c r="F99" s="12"/>
    </row>
    <row r="100" spans="1:6" x14ac:dyDescent="0.25">
      <c r="A100" s="5">
        <v>79</v>
      </c>
      <c r="B100" s="5"/>
      <c r="C100" s="5"/>
      <c r="D100" s="12"/>
      <c r="E100" s="12"/>
      <c r="F100" s="12"/>
    </row>
    <row r="101" spans="1:6" x14ac:dyDescent="0.25">
      <c r="A101" s="5">
        <v>80</v>
      </c>
      <c r="B101" s="5"/>
      <c r="C101" s="5"/>
      <c r="D101" s="12"/>
      <c r="E101" s="12"/>
      <c r="F101" s="12"/>
    </row>
    <row r="102" spans="1:6" x14ac:dyDescent="0.25">
      <c r="A102" s="5">
        <v>81</v>
      </c>
      <c r="B102" s="5"/>
      <c r="C102" s="5"/>
      <c r="D102" s="12"/>
      <c r="E102" s="12"/>
      <c r="F102" s="12"/>
    </row>
    <row r="103" spans="1:6" x14ac:dyDescent="0.25">
      <c r="A103" s="5">
        <v>82</v>
      </c>
      <c r="B103" s="5"/>
      <c r="C103" s="5"/>
      <c r="D103" s="12"/>
      <c r="E103" s="12"/>
      <c r="F103" s="12"/>
    </row>
    <row r="104" spans="1:6" x14ac:dyDescent="0.25">
      <c r="A104" s="5">
        <v>83</v>
      </c>
      <c r="B104" s="5"/>
      <c r="C104" s="5"/>
      <c r="D104" s="12"/>
      <c r="E104" s="12"/>
      <c r="F104" s="12"/>
    </row>
    <row r="105" spans="1:6" x14ac:dyDescent="0.25">
      <c r="A105" s="5">
        <v>84</v>
      </c>
      <c r="B105" s="5"/>
      <c r="C105" s="5"/>
      <c r="D105" s="12"/>
      <c r="E105" s="12"/>
      <c r="F105" s="12"/>
    </row>
    <row r="106" spans="1:6" x14ac:dyDescent="0.25">
      <c r="A106" s="5">
        <v>85</v>
      </c>
      <c r="B106" s="5"/>
      <c r="C106" s="5"/>
      <c r="D106" s="12"/>
      <c r="E106" s="12"/>
      <c r="F106" s="12"/>
    </row>
    <row r="107" spans="1:6" x14ac:dyDescent="0.25">
      <c r="A107" s="5">
        <v>86</v>
      </c>
      <c r="B107" s="5"/>
      <c r="C107" s="5"/>
      <c r="D107" s="12"/>
      <c r="E107" s="12"/>
      <c r="F107" s="12"/>
    </row>
    <row r="108" spans="1:6" x14ac:dyDescent="0.25">
      <c r="A108" s="5">
        <v>87</v>
      </c>
      <c r="B108" s="5"/>
      <c r="C108" s="5"/>
      <c r="D108" s="12"/>
      <c r="E108" s="12"/>
      <c r="F108" s="12"/>
    </row>
    <row r="109" spans="1:6" x14ac:dyDescent="0.25">
      <c r="A109" s="5">
        <v>88</v>
      </c>
      <c r="B109" s="5"/>
      <c r="C109" s="5"/>
      <c r="D109" s="12"/>
      <c r="E109" s="12"/>
      <c r="F109" s="12"/>
    </row>
    <row r="110" spans="1:6" x14ac:dyDescent="0.25">
      <c r="A110" s="5">
        <v>89</v>
      </c>
      <c r="B110" s="5"/>
      <c r="C110" s="5"/>
      <c r="D110" s="12"/>
      <c r="E110" s="12"/>
      <c r="F110" s="12"/>
    </row>
    <row r="111" spans="1:6" x14ac:dyDescent="0.25">
      <c r="A111" s="5">
        <v>90</v>
      </c>
      <c r="B111" s="5"/>
      <c r="C111" s="5"/>
      <c r="D111" s="12"/>
      <c r="E111" s="12"/>
      <c r="F111" s="12"/>
    </row>
    <row r="112" spans="1:6" x14ac:dyDescent="0.25">
      <c r="A112" s="5">
        <v>91</v>
      </c>
      <c r="B112" s="5"/>
      <c r="C112" s="5"/>
      <c r="D112" s="12"/>
      <c r="E112" s="12"/>
      <c r="F112" s="12"/>
    </row>
    <row r="113" spans="1:6" x14ac:dyDescent="0.25">
      <c r="A113" s="5">
        <v>92</v>
      </c>
      <c r="B113" s="5"/>
      <c r="C113" s="5"/>
      <c r="D113" s="12"/>
      <c r="E113" s="12"/>
      <c r="F113" s="12"/>
    </row>
    <row r="114" spans="1:6" x14ac:dyDescent="0.25">
      <c r="A114" s="5">
        <v>93</v>
      </c>
      <c r="B114" s="5"/>
      <c r="C114" s="5"/>
      <c r="D114" s="12"/>
      <c r="E114" s="12"/>
      <c r="F114" s="12"/>
    </row>
    <row r="115" spans="1:6" x14ac:dyDescent="0.25">
      <c r="A115" s="5">
        <v>94</v>
      </c>
      <c r="B115" s="5"/>
      <c r="C115" s="5"/>
      <c r="D115" s="12"/>
      <c r="E115" s="12"/>
      <c r="F115" s="12"/>
    </row>
    <row r="116" spans="1:6" x14ac:dyDescent="0.25">
      <c r="A116" s="5">
        <v>95</v>
      </c>
      <c r="B116" s="5"/>
      <c r="C116" s="5"/>
      <c r="D116" s="12"/>
      <c r="E116" s="12"/>
      <c r="F116" s="12"/>
    </row>
    <row r="117" spans="1:6" x14ac:dyDescent="0.25">
      <c r="A117" s="5">
        <v>96</v>
      </c>
      <c r="B117" s="5"/>
      <c r="C117" s="5"/>
      <c r="D117" s="12"/>
      <c r="E117" s="12"/>
      <c r="F117" s="12"/>
    </row>
    <row r="118" spans="1:6" x14ac:dyDescent="0.25">
      <c r="A118" s="5">
        <v>97</v>
      </c>
      <c r="B118" s="5"/>
      <c r="C118" s="5"/>
      <c r="D118" s="12"/>
      <c r="E118" s="12"/>
      <c r="F118" s="12"/>
    </row>
    <row r="119" spans="1:6" x14ac:dyDescent="0.25">
      <c r="A119" s="5">
        <v>98</v>
      </c>
      <c r="B119" s="5"/>
      <c r="C119" s="5"/>
      <c r="D119" s="12"/>
      <c r="E119" s="12"/>
      <c r="F119" s="12"/>
    </row>
    <row r="120" spans="1:6" x14ac:dyDescent="0.25">
      <c r="A120" s="5">
        <v>99</v>
      </c>
      <c r="B120" s="5"/>
      <c r="C120" s="5"/>
      <c r="D120" s="12"/>
      <c r="E120" s="12"/>
      <c r="F120" s="12"/>
    </row>
    <row r="121" spans="1:6" x14ac:dyDescent="0.25">
      <c r="A121" s="5">
        <v>100</v>
      </c>
      <c r="B121" s="5"/>
      <c r="C121" s="5"/>
      <c r="D121" s="12"/>
      <c r="E121" s="12"/>
      <c r="F121" s="12"/>
    </row>
    <row r="122" spans="1:6" x14ac:dyDescent="0.25">
      <c r="A122" s="5">
        <v>101</v>
      </c>
      <c r="B122" s="5"/>
      <c r="C122" s="5"/>
      <c r="D122" s="12"/>
      <c r="E122" s="12"/>
      <c r="F122" s="12"/>
    </row>
    <row r="123" spans="1:6" x14ac:dyDescent="0.25">
      <c r="A123" s="5">
        <v>102</v>
      </c>
      <c r="B123" s="5"/>
      <c r="C123" s="5"/>
      <c r="D123" s="12"/>
      <c r="E123" s="12"/>
      <c r="F123" s="12"/>
    </row>
    <row r="124" spans="1:6" x14ac:dyDescent="0.25">
      <c r="A124" s="5">
        <v>103</v>
      </c>
      <c r="B124" s="5"/>
      <c r="C124" s="5"/>
      <c r="D124" s="12"/>
      <c r="E124" s="12"/>
      <c r="F124" s="12"/>
    </row>
    <row r="125" spans="1:6" x14ac:dyDescent="0.25">
      <c r="A125" s="5">
        <v>104</v>
      </c>
      <c r="B125" s="5"/>
      <c r="C125" s="5"/>
      <c r="D125" s="12"/>
      <c r="E125" s="12"/>
      <c r="F125" s="12"/>
    </row>
    <row r="126" spans="1:6" x14ac:dyDescent="0.25">
      <c r="A126" s="5">
        <v>105</v>
      </c>
      <c r="B126" s="5"/>
      <c r="C126" s="5"/>
      <c r="D126" s="12"/>
      <c r="E126" s="12"/>
      <c r="F126" s="12"/>
    </row>
    <row r="127" spans="1:6" x14ac:dyDescent="0.25">
      <c r="A127" s="5">
        <v>106</v>
      </c>
      <c r="B127" s="5"/>
      <c r="C127" s="5"/>
      <c r="D127" s="12"/>
      <c r="E127" s="12"/>
      <c r="F127" s="12"/>
    </row>
    <row r="128" spans="1:6" x14ac:dyDescent="0.25">
      <c r="A128" s="5">
        <v>107</v>
      </c>
      <c r="B128" s="5"/>
      <c r="C128" s="5"/>
      <c r="D128" s="12"/>
      <c r="E128" s="12"/>
      <c r="F128" s="12"/>
    </row>
    <row r="129" spans="1:6" x14ac:dyDescent="0.25">
      <c r="A129" s="5">
        <v>108</v>
      </c>
      <c r="B129" s="5"/>
      <c r="C129" s="5"/>
      <c r="D129" s="12"/>
      <c r="E129" s="12"/>
      <c r="F129" s="12"/>
    </row>
    <row r="130" spans="1:6" x14ac:dyDescent="0.25">
      <c r="A130" s="5">
        <v>109</v>
      </c>
      <c r="B130" s="5"/>
      <c r="C130" s="5"/>
      <c r="D130" s="12"/>
      <c r="E130" s="12"/>
      <c r="F130" s="12"/>
    </row>
    <row r="131" spans="1:6" x14ac:dyDescent="0.25">
      <c r="A131" s="5">
        <v>110</v>
      </c>
      <c r="B131" s="5"/>
      <c r="C131" s="5"/>
      <c r="D131" s="12"/>
      <c r="E131" s="12"/>
      <c r="F131" s="12"/>
    </row>
    <row r="132" spans="1:6" x14ac:dyDescent="0.25">
      <c r="A132" s="19" t="s">
        <v>19</v>
      </c>
      <c r="B132" s="19"/>
      <c r="C132" s="19"/>
      <c r="D132" s="19"/>
      <c r="E132" s="19"/>
      <c r="F132" s="19"/>
    </row>
    <row r="133" spans="1:6" x14ac:dyDescent="0.25">
      <c r="A133" s="20" t="s">
        <v>20</v>
      </c>
      <c r="B133" s="20"/>
      <c r="C133" s="20"/>
      <c r="D133" s="20"/>
      <c r="E133" s="20"/>
      <c r="F133" s="20"/>
    </row>
    <row r="134" spans="1:6" x14ac:dyDescent="0.25">
      <c r="A134" s="20" t="s">
        <v>21</v>
      </c>
      <c r="B134" s="20"/>
      <c r="C134" s="20"/>
      <c r="D134" s="20"/>
      <c r="E134" s="20"/>
      <c r="F134" s="20"/>
    </row>
  </sheetData>
  <mergeCells count="153">
    <mergeCell ref="A132:F132"/>
    <mergeCell ref="A133:F133"/>
    <mergeCell ref="A134:F134"/>
    <mergeCell ref="D130:F130"/>
    <mergeCell ref="D131:F131"/>
    <mergeCell ref="E18:F18"/>
    <mergeCell ref="C19:F19"/>
    <mergeCell ref="A20:F20"/>
    <mergeCell ref="D127:F127"/>
    <mergeCell ref="D128:F128"/>
    <mergeCell ref="D129:F129"/>
    <mergeCell ref="D126:F126"/>
    <mergeCell ref="D120:F120"/>
    <mergeCell ref="D121:F121"/>
    <mergeCell ref="D122:F122"/>
    <mergeCell ref="D123:F123"/>
    <mergeCell ref="D124:F124"/>
    <mergeCell ref="D125:F125"/>
    <mergeCell ref="D114:F114"/>
    <mergeCell ref="D115:F115"/>
    <mergeCell ref="D116:F116"/>
    <mergeCell ref="D117:F117"/>
    <mergeCell ref="D118:F118"/>
    <mergeCell ref="D119:F119"/>
    <mergeCell ref="D108:F108"/>
    <mergeCell ref="D109:F109"/>
    <mergeCell ref="D110:F110"/>
    <mergeCell ref="D111:F111"/>
    <mergeCell ref="D112:F112"/>
    <mergeCell ref="D113:F113"/>
    <mergeCell ref="D102:F102"/>
    <mergeCell ref="D103:F103"/>
    <mergeCell ref="D104:F104"/>
    <mergeCell ref="D105:F105"/>
    <mergeCell ref="D106:F106"/>
    <mergeCell ref="D107:F107"/>
    <mergeCell ref="D96:F96"/>
    <mergeCell ref="D97:F97"/>
    <mergeCell ref="D98:F98"/>
    <mergeCell ref="D99:F99"/>
    <mergeCell ref="D100:F100"/>
    <mergeCell ref="D101:F101"/>
    <mergeCell ref="D90:F90"/>
    <mergeCell ref="D91:F91"/>
    <mergeCell ref="D92:F92"/>
    <mergeCell ref="D93:F93"/>
    <mergeCell ref="D94:F94"/>
    <mergeCell ref="D95:F95"/>
    <mergeCell ref="D84:F84"/>
    <mergeCell ref="D85:F85"/>
    <mergeCell ref="D86:F86"/>
    <mergeCell ref="D87:F87"/>
    <mergeCell ref="D88:F88"/>
    <mergeCell ref="D89:F89"/>
    <mergeCell ref="D78:F78"/>
    <mergeCell ref="D79:F79"/>
    <mergeCell ref="D80:F80"/>
    <mergeCell ref="D81:F81"/>
    <mergeCell ref="D82:F82"/>
    <mergeCell ref="D83:F83"/>
    <mergeCell ref="D72:F72"/>
    <mergeCell ref="D73:F73"/>
    <mergeCell ref="D74:F74"/>
    <mergeCell ref="D75:F75"/>
    <mergeCell ref="D76:F76"/>
    <mergeCell ref="D77:F77"/>
    <mergeCell ref="D66:F66"/>
    <mergeCell ref="D67:F67"/>
    <mergeCell ref="D68:F68"/>
    <mergeCell ref="D69:F69"/>
    <mergeCell ref="D70:F70"/>
    <mergeCell ref="D71:F71"/>
    <mergeCell ref="D60:F60"/>
    <mergeCell ref="D61:F61"/>
    <mergeCell ref="D62:F62"/>
    <mergeCell ref="D63:F63"/>
    <mergeCell ref="D64:F64"/>
    <mergeCell ref="D65:F65"/>
    <mergeCell ref="D54:F54"/>
    <mergeCell ref="D55:F55"/>
    <mergeCell ref="D56:F56"/>
    <mergeCell ref="D57:F57"/>
    <mergeCell ref="D58:F58"/>
    <mergeCell ref="D59:F59"/>
    <mergeCell ref="D48:F48"/>
    <mergeCell ref="D49:F49"/>
    <mergeCell ref="D50:F50"/>
    <mergeCell ref="D51:F51"/>
    <mergeCell ref="D52:F52"/>
    <mergeCell ref="D53:F53"/>
    <mergeCell ref="D42:F42"/>
    <mergeCell ref="D43:F43"/>
    <mergeCell ref="D44:F44"/>
    <mergeCell ref="D45:F45"/>
    <mergeCell ref="D46:F46"/>
    <mergeCell ref="D47:F47"/>
    <mergeCell ref="D36:F36"/>
    <mergeCell ref="D37:F37"/>
    <mergeCell ref="D38:F38"/>
    <mergeCell ref="D39:F39"/>
    <mergeCell ref="D40:F40"/>
    <mergeCell ref="D41:F41"/>
    <mergeCell ref="D30:F30"/>
    <mergeCell ref="D31:F31"/>
    <mergeCell ref="D32:F32"/>
    <mergeCell ref="D33:F33"/>
    <mergeCell ref="D34:F34"/>
    <mergeCell ref="D35:F35"/>
    <mergeCell ref="D24:F24"/>
    <mergeCell ref="D25:F25"/>
    <mergeCell ref="D26:F26"/>
    <mergeCell ref="D27:F27"/>
    <mergeCell ref="D28:F28"/>
    <mergeCell ref="D29:F29"/>
    <mergeCell ref="D21:F21"/>
    <mergeCell ref="D22:F22"/>
    <mergeCell ref="D23:F23"/>
    <mergeCell ref="A13:B13"/>
    <mergeCell ref="C13:D13"/>
    <mergeCell ref="E13:F13"/>
    <mergeCell ref="A14:F14"/>
    <mergeCell ref="A15:B15"/>
    <mergeCell ref="C15:D15"/>
    <mergeCell ref="E15:F15"/>
    <mergeCell ref="A16:B16"/>
    <mergeCell ref="C16:D16"/>
    <mergeCell ref="E16:F16"/>
    <mergeCell ref="A17:B17"/>
    <mergeCell ref="C17:D17"/>
    <mergeCell ref="E17:F17"/>
    <mergeCell ref="A18:B18"/>
    <mergeCell ref="C18:D18"/>
    <mergeCell ref="A12:B12"/>
    <mergeCell ref="C12:D12"/>
    <mergeCell ref="E12:F12"/>
    <mergeCell ref="A7:B7"/>
    <mergeCell ref="C7:F7"/>
    <mergeCell ref="A8:B8"/>
    <mergeCell ref="C8:F8"/>
    <mergeCell ref="A10:B10"/>
    <mergeCell ref="C10:D10"/>
    <mergeCell ref="E10:F10"/>
    <mergeCell ref="A9:F9"/>
    <mergeCell ref="A1:F1"/>
    <mergeCell ref="A2:F2"/>
    <mergeCell ref="A3:F3"/>
    <mergeCell ref="A5:B5"/>
    <mergeCell ref="C5:F5"/>
    <mergeCell ref="A6:B6"/>
    <mergeCell ref="C6:F6"/>
    <mergeCell ref="A11:B11"/>
    <mergeCell ref="C11:D11"/>
    <mergeCell ref="E11:F1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4"/>
  <sheetViews>
    <sheetView workbookViewId="0">
      <selection activeCell="E11" sqref="E11:F11"/>
    </sheetView>
  </sheetViews>
  <sheetFormatPr defaultRowHeight="15" x14ac:dyDescent="0.25"/>
  <cols>
    <col min="1" max="1" width="8.42578125" customWidth="1"/>
    <col min="2" max="2" width="20.28515625" customWidth="1"/>
    <col min="3" max="3" width="24" customWidth="1"/>
    <col min="4" max="4" width="14.85546875" customWidth="1"/>
  </cols>
  <sheetData>
    <row r="1" spans="1:9" ht="15.75" customHeight="1" x14ac:dyDescent="0.25">
      <c r="A1" s="8" t="s">
        <v>24</v>
      </c>
      <c r="B1" s="9"/>
      <c r="C1" s="9"/>
      <c r="D1" s="9"/>
      <c r="E1" s="9"/>
      <c r="F1" s="9"/>
      <c r="G1" s="1"/>
      <c r="H1" s="1"/>
      <c r="I1" s="1"/>
    </row>
    <row r="2" spans="1:9" ht="15" customHeight="1" x14ac:dyDescent="0.25">
      <c r="A2" s="10" t="s">
        <v>1</v>
      </c>
      <c r="B2" s="10"/>
      <c r="C2" s="10"/>
      <c r="D2" s="10"/>
      <c r="E2" s="10"/>
      <c r="F2" s="10"/>
      <c r="G2" s="2"/>
      <c r="H2" s="2"/>
      <c r="I2" s="2"/>
    </row>
    <row r="3" spans="1:9" ht="15.75" customHeight="1" x14ac:dyDescent="0.25">
      <c r="A3" s="11" t="s">
        <v>2</v>
      </c>
      <c r="B3" s="11"/>
      <c r="C3" s="11"/>
      <c r="D3" s="11"/>
      <c r="E3" s="11"/>
      <c r="F3" s="11"/>
      <c r="G3" s="3"/>
      <c r="H3" s="3"/>
      <c r="I3" s="3"/>
    </row>
    <row r="4" spans="1:9" ht="15.75" x14ac:dyDescent="0.25">
      <c r="A4" s="7"/>
      <c r="B4" s="7"/>
      <c r="C4" s="7"/>
      <c r="D4" s="7"/>
      <c r="E4" s="7"/>
      <c r="F4" s="7"/>
      <c r="G4" s="3"/>
      <c r="H4" s="3"/>
      <c r="I4" s="3"/>
    </row>
    <row r="5" spans="1:9" ht="15" customHeight="1" x14ac:dyDescent="0.25">
      <c r="A5" s="22" t="s">
        <v>15</v>
      </c>
      <c r="B5" s="22"/>
      <c r="C5" s="21"/>
      <c r="D5" s="21"/>
      <c r="E5" s="21"/>
      <c r="F5" s="21"/>
    </row>
    <row r="6" spans="1:9" ht="15" customHeight="1" x14ac:dyDescent="0.25">
      <c r="A6" s="22" t="s">
        <v>16</v>
      </c>
      <c r="B6" s="22"/>
      <c r="C6" s="21"/>
      <c r="D6" s="21"/>
      <c r="E6" s="21"/>
      <c r="F6" s="21"/>
    </row>
    <row r="7" spans="1:9" ht="15" customHeight="1" x14ac:dyDescent="0.25">
      <c r="A7" s="22" t="s">
        <v>17</v>
      </c>
      <c r="B7" s="22"/>
      <c r="C7" s="27"/>
      <c r="D7" s="21"/>
      <c r="E7" s="21"/>
      <c r="F7" s="21"/>
    </row>
    <row r="8" spans="1:9" ht="15.75" thickBot="1" x14ac:dyDescent="0.3">
      <c r="A8" s="28" t="s">
        <v>18</v>
      </c>
      <c r="B8" s="28"/>
      <c r="C8" s="29"/>
      <c r="D8" s="30"/>
      <c r="E8" s="30"/>
      <c r="F8" s="30"/>
    </row>
    <row r="9" spans="1:9" ht="15.75" thickBot="1" x14ac:dyDescent="0.3">
      <c r="A9" s="25" t="s">
        <v>31</v>
      </c>
      <c r="B9" s="31"/>
      <c r="C9" s="31"/>
      <c r="D9" s="31"/>
      <c r="E9" s="31"/>
      <c r="F9" s="26"/>
    </row>
    <row r="10" spans="1:9" x14ac:dyDescent="0.25">
      <c r="A10" s="32" t="s">
        <v>3</v>
      </c>
      <c r="B10" s="32"/>
      <c r="C10" s="32" t="s">
        <v>4</v>
      </c>
      <c r="D10" s="32"/>
      <c r="E10" s="32" t="s">
        <v>5</v>
      </c>
      <c r="F10" s="32"/>
    </row>
    <row r="11" spans="1:9" x14ac:dyDescent="0.25">
      <c r="A11" s="12" t="s">
        <v>6</v>
      </c>
      <c r="B11" s="12"/>
      <c r="C11" s="12"/>
      <c r="D11" s="12"/>
      <c r="E11" s="14">
        <f>C11*80*3</f>
        <v>0</v>
      </c>
      <c r="F11" s="14"/>
    </row>
    <row r="12" spans="1:9" ht="15.75" thickBot="1" x14ac:dyDescent="0.3">
      <c r="A12" s="13" t="s">
        <v>7</v>
      </c>
      <c r="B12" s="13"/>
      <c r="C12" s="13"/>
      <c r="D12" s="13"/>
      <c r="E12" s="15">
        <f>C12*130*3</f>
        <v>0</v>
      </c>
      <c r="F12" s="15"/>
    </row>
    <row r="13" spans="1:9" ht="15.75" thickBot="1" x14ac:dyDescent="0.3">
      <c r="A13" s="25" t="s">
        <v>5</v>
      </c>
      <c r="B13" s="31"/>
      <c r="C13" s="25">
        <f>SUM(C11:D12)</f>
        <v>0</v>
      </c>
      <c r="D13" s="26"/>
      <c r="E13" s="16">
        <f>SUM(E11:F12)</f>
        <v>0</v>
      </c>
      <c r="F13" s="17"/>
    </row>
    <row r="14" spans="1:9" ht="15.75" thickBot="1" x14ac:dyDescent="0.3">
      <c r="A14" s="25" t="s">
        <v>32</v>
      </c>
      <c r="B14" s="31"/>
      <c r="C14" s="31"/>
      <c r="D14" s="31"/>
      <c r="E14" s="31"/>
      <c r="F14" s="26"/>
    </row>
    <row r="15" spans="1:9" x14ac:dyDescent="0.25">
      <c r="A15" s="32" t="s">
        <v>3</v>
      </c>
      <c r="B15" s="32"/>
      <c r="C15" s="32" t="s">
        <v>4</v>
      </c>
      <c r="D15" s="32"/>
      <c r="E15" s="32" t="s">
        <v>5</v>
      </c>
      <c r="F15" s="32"/>
    </row>
    <row r="16" spans="1:9" x14ac:dyDescent="0.25">
      <c r="A16" s="12" t="s">
        <v>6</v>
      </c>
      <c r="B16" s="12"/>
      <c r="C16" s="12"/>
      <c r="D16" s="12"/>
      <c r="E16" s="14">
        <f>C16*80*4</f>
        <v>0</v>
      </c>
      <c r="F16" s="14"/>
    </row>
    <row r="17" spans="1:11" ht="15.75" thickBot="1" x14ac:dyDescent="0.3">
      <c r="A17" s="13" t="s">
        <v>7</v>
      </c>
      <c r="B17" s="13"/>
      <c r="C17" s="13"/>
      <c r="D17" s="13"/>
      <c r="E17" s="15">
        <f>C17*130*4</f>
        <v>0</v>
      </c>
      <c r="F17" s="15"/>
    </row>
    <row r="18" spans="1:11" ht="15.75" thickBot="1" x14ac:dyDescent="0.3">
      <c r="A18" s="25" t="s">
        <v>5</v>
      </c>
      <c r="B18" s="31"/>
      <c r="C18" s="25">
        <f>SUM(C16:D17)</f>
        <v>0</v>
      </c>
      <c r="D18" s="26"/>
      <c r="E18" s="16">
        <f>SUM(E16:F17)</f>
        <v>0</v>
      </c>
      <c r="F18" s="17"/>
    </row>
    <row r="19" spans="1:11" ht="18.75" x14ac:dyDescent="0.3">
      <c r="A19" s="37" t="s">
        <v>9</v>
      </c>
      <c r="B19" s="37"/>
      <c r="C19" s="51">
        <f>E13+E18</f>
        <v>0</v>
      </c>
      <c r="D19" s="52"/>
      <c r="E19" s="52"/>
      <c r="F19" s="52"/>
    </row>
    <row r="20" spans="1:11" x14ac:dyDescent="0.25">
      <c r="A20" s="23" t="s">
        <v>14</v>
      </c>
      <c r="B20" s="23"/>
      <c r="C20" s="23"/>
      <c r="D20" s="23"/>
      <c r="E20" s="23"/>
      <c r="F20" s="23"/>
    </row>
    <row r="21" spans="1:11" x14ac:dyDescent="0.25">
      <c r="A21" s="6" t="s">
        <v>10</v>
      </c>
      <c r="B21" s="6" t="s">
        <v>11</v>
      </c>
      <c r="C21" s="6" t="s">
        <v>12</v>
      </c>
      <c r="D21" s="18" t="s">
        <v>13</v>
      </c>
      <c r="E21" s="18"/>
      <c r="F21" s="18"/>
    </row>
    <row r="22" spans="1:11" x14ac:dyDescent="0.25">
      <c r="A22" s="5">
        <v>1</v>
      </c>
      <c r="B22" s="5"/>
      <c r="C22" s="5"/>
      <c r="D22" s="12"/>
      <c r="E22" s="12"/>
      <c r="F22" s="12"/>
      <c r="H22" s="40"/>
      <c r="I22" s="40"/>
      <c r="J22" s="40"/>
      <c r="K22" s="40"/>
    </row>
    <row r="23" spans="1:11" x14ac:dyDescent="0.25">
      <c r="A23" s="5">
        <v>2</v>
      </c>
      <c r="B23" s="5"/>
      <c r="C23" s="5"/>
      <c r="D23" s="12"/>
      <c r="E23" s="12"/>
      <c r="F23" s="12"/>
    </row>
    <row r="24" spans="1:11" x14ac:dyDescent="0.25">
      <c r="A24" s="5">
        <v>3</v>
      </c>
      <c r="B24" s="5"/>
      <c r="C24" s="5"/>
      <c r="D24" s="12"/>
      <c r="E24" s="12"/>
      <c r="F24" s="12"/>
      <c r="H24" s="41"/>
      <c r="I24" s="41"/>
      <c r="J24" s="41"/>
      <c r="K24" s="41"/>
    </row>
    <row r="25" spans="1:11" x14ac:dyDescent="0.25">
      <c r="A25" s="5">
        <v>4</v>
      </c>
      <c r="B25" s="5"/>
      <c r="C25" s="5"/>
      <c r="D25" s="12"/>
      <c r="E25" s="12"/>
      <c r="F25" s="12"/>
      <c r="H25" s="41"/>
      <c r="I25" s="41"/>
      <c r="J25" s="41"/>
      <c r="K25" s="41"/>
    </row>
    <row r="26" spans="1:11" x14ac:dyDescent="0.25">
      <c r="A26" s="5">
        <v>5</v>
      </c>
      <c r="B26" s="5"/>
      <c r="C26" s="5"/>
      <c r="D26" s="12"/>
      <c r="E26" s="12"/>
      <c r="F26" s="12"/>
      <c r="H26" s="41"/>
      <c r="I26" s="41"/>
      <c r="J26" s="41"/>
      <c r="K26" s="41"/>
    </row>
    <row r="27" spans="1:11" x14ac:dyDescent="0.25">
      <c r="A27" s="5">
        <v>6</v>
      </c>
      <c r="B27" s="5"/>
      <c r="C27" s="5"/>
      <c r="D27" s="12"/>
      <c r="E27" s="12"/>
      <c r="F27" s="12"/>
      <c r="H27" s="41"/>
      <c r="I27" s="41"/>
      <c r="J27" s="41"/>
      <c r="K27" s="41"/>
    </row>
    <row r="28" spans="1:11" x14ac:dyDescent="0.25">
      <c r="A28" s="5">
        <v>7</v>
      </c>
      <c r="B28" s="5"/>
      <c r="C28" s="5"/>
      <c r="D28" s="12"/>
      <c r="E28" s="12"/>
      <c r="F28" s="12"/>
      <c r="H28" s="41"/>
      <c r="I28" s="41"/>
      <c r="J28" s="41"/>
      <c r="K28" s="41"/>
    </row>
    <row r="29" spans="1:11" x14ac:dyDescent="0.25">
      <c r="A29" s="5">
        <v>8</v>
      </c>
      <c r="B29" s="5"/>
      <c r="C29" s="5"/>
      <c r="D29" s="12"/>
      <c r="E29" s="12"/>
      <c r="F29" s="12"/>
      <c r="H29" s="41"/>
      <c r="I29" s="41"/>
      <c r="J29" s="41"/>
      <c r="K29" s="41"/>
    </row>
    <row r="30" spans="1:11" x14ac:dyDescent="0.25">
      <c r="A30" s="5">
        <v>9</v>
      </c>
      <c r="B30" s="5"/>
      <c r="C30" s="5"/>
      <c r="D30" s="12"/>
      <c r="E30" s="12"/>
      <c r="F30" s="12"/>
      <c r="H30" s="41"/>
      <c r="I30" s="41"/>
      <c r="J30" s="41"/>
      <c r="K30" s="41"/>
    </row>
    <row r="31" spans="1:11" x14ac:dyDescent="0.25">
      <c r="A31" s="5">
        <v>10</v>
      </c>
      <c r="B31" s="5"/>
      <c r="C31" s="5"/>
      <c r="D31" s="12"/>
      <c r="E31" s="12"/>
      <c r="F31" s="12"/>
      <c r="H31" s="41"/>
      <c r="I31" s="41"/>
      <c r="J31" s="41"/>
      <c r="K31" s="41"/>
    </row>
    <row r="32" spans="1:11" x14ac:dyDescent="0.25">
      <c r="A32" s="5">
        <v>11</v>
      </c>
      <c r="B32" s="5"/>
      <c r="C32" s="5"/>
      <c r="D32" s="12"/>
      <c r="E32" s="12"/>
      <c r="F32" s="12"/>
      <c r="H32" s="41"/>
      <c r="I32" s="41"/>
      <c r="J32" s="41"/>
      <c r="K32" s="41"/>
    </row>
    <row r="33" spans="1:11" x14ac:dyDescent="0.25">
      <c r="A33" s="5">
        <v>12</v>
      </c>
      <c r="B33" s="5"/>
      <c r="C33" s="5"/>
      <c r="D33" s="12"/>
      <c r="E33" s="12"/>
      <c r="F33" s="12"/>
      <c r="H33" s="41"/>
      <c r="I33" s="41"/>
      <c r="J33" s="41"/>
      <c r="K33" s="41"/>
    </row>
    <row r="34" spans="1:11" x14ac:dyDescent="0.25">
      <c r="A34" s="5">
        <v>13</v>
      </c>
      <c r="B34" s="5"/>
      <c r="C34" s="5"/>
      <c r="D34" s="12"/>
      <c r="E34" s="12"/>
      <c r="F34" s="12"/>
      <c r="H34" s="41"/>
      <c r="I34" s="41"/>
      <c r="J34" s="41"/>
      <c r="K34" s="41"/>
    </row>
    <row r="35" spans="1:11" x14ac:dyDescent="0.25">
      <c r="A35" s="5">
        <v>14</v>
      </c>
      <c r="B35" s="5"/>
      <c r="C35" s="5"/>
      <c r="D35" s="12"/>
      <c r="E35" s="12"/>
      <c r="F35" s="12"/>
      <c r="H35" s="41"/>
      <c r="I35" s="41"/>
      <c r="J35" s="41"/>
      <c r="K35" s="41"/>
    </row>
    <row r="36" spans="1:11" x14ac:dyDescent="0.25">
      <c r="A36" s="5">
        <v>15</v>
      </c>
      <c r="B36" s="5"/>
      <c r="C36" s="5"/>
      <c r="D36" s="12"/>
      <c r="E36" s="12"/>
      <c r="F36" s="12"/>
      <c r="H36" s="41"/>
      <c r="I36" s="41"/>
      <c r="J36" s="41"/>
      <c r="K36" s="41"/>
    </row>
    <row r="37" spans="1:11" x14ac:dyDescent="0.25">
      <c r="A37" s="5">
        <v>16</v>
      </c>
      <c r="B37" s="5"/>
      <c r="C37" s="5"/>
      <c r="D37" s="12"/>
      <c r="E37" s="12"/>
      <c r="F37" s="12"/>
      <c r="H37" s="41"/>
      <c r="I37" s="41"/>
      <c r="J37" s="41"/>
      <c r="K37" s="41"/>
    </row>
    <row r="38" spans="1:11" x14ac:dyDescent="0.25">
      <c r="A38" s="5">
        <v>17</v>
      </c>
      <c r="B38" s="5"/>
      <c r="C38" s="5"/>
      <c r="D38" s="12"/>
      <c r="E38" s="12"/>
      <c r="F38" s="12"/>
      <c r="H38" s="41"/>
      <c r="I38" s="41"/>
      <c r="J38" s="41"/>
      <c r="K38" s="41"/>
    </row>
    <row r="39" spans="1:11" x14ac:dyDescent="0.25">
      <c r="A39" s="5">
        <v>18</v>
      </c>
      <c r="B39" s="5"/>
      <c r="C39" s="5"/>
      <c r="D39" s="12"/>
      <c r="E39" s="12"/>
      <c r="F39" s="12"/>
      <c r="H39" s="41"/>
      <c r="I39" s="41"/>
      <c r="J39" s="41"/>
      <c r="K39" s="41"/>
    </row>
    <row r="40" spans="1:11" x14ac:dyDescent="0.25">
      <c r="A40" s="5">
        <v>19</v>
      </c>
      <c r="B40" s="42"/>
      <c r="D40" s="12"/>
      <c r="E40" s="12"/>
      <c r="F40" s="12"/>
      <c r="H40" s="41"/>
      <c r="I40" s="41"/>
      <c r="J40" s="41"/>
      <c r="K40" s="41"/>
    </row>
    <row r="41" spans="1:11" x14ac:dyDescent="0.25">
      <c r="A41" s="5">
        <v>20</v>
      </c>
      <c r="B41" s="5"/>
      <c r="C41" s="5"/>
      <c r="D41" s="12"/>
      <c r="E41" s="12"/>
      <c r="F41" s="12"/>
      <c r="H41" s="41"/>
      <c r="I41" s="41"/>
      <c r="J41" s="41"/>
      <c r="K41" s="41"/>
    </row>
    <row r="42" spans="1:11" x14ac:dyDescent="0.25">
      <c r="A42" s="5">
        <v>21</v>
      </c>
      <c r="B42" s="5"/>
      <c r="C42" s="5"/>
      <c r="D42" s="12"/>
      <c r="E42" s="12"/>
      <c r="F42" s="12"/>
      <c r="H42" s="41"/>
      <c r="I42" s="41"/>
      <c r="J42" s="41"/>
    </row>
    <row r="43" spans="1:11" x14ac:dyDescent="0.25">
      <c r="A43" s="5">
        <v>22</v>
      </c>
      <c r="B43" s="5"/>
      <c r="C43" s="5"/>
      <c r="D43" s="12"/>
      <c r="E43" s="12"/>
      <c r="F43" s="12"/>
      <c r="H43" s="41"/>
      <c r="I43" s="41"/>
      <c r="J43" s="41"/>
    </row>
    <row r="44" spans="1:11" x14ac:dyDescent="0.25">
      <c r="A44" s="5">
        <v>23</v>
      </c>
      <c r="B44" s="5"/>
      <c r="C44" s="5"/>
      <c r="D44" s="12"/>
      <c r="E44" s="12"/>
      <c r="F44" s="12"/>
    </row>
    <row r="45" spans="1:11" x14ac:dyDescent="0.25">
      <c r="A45" s="5">
        <v>24</v>
      </c>
      <c r="B45" s="5"/>
      <c r="C45" s="5"/>
      <c r="D45" s="12"/>
      <c r="E45" s="12"/>
      <c r="F45" s="12"/>
    </row>
    <row r="46" spans="1:11" x14ac:dyDescent="0.25">
      <c r="A46" s="5">
        <v>25</v>
      </c>
      <c r="B46" s="5"/>
      <c r="C46" s="5"/>
      <c r="D46" s="12"/>
      <c r="E46" s="12"/>
      <c r="F46" s="12"/>
    </row>
    <row r="47" spans="1:11" x14ac:dyDescent="0.25">
      <c r="A47" s="5">
        <v>26</v>
      </c>
      <c r="B47" s="5"/>
      <c r="C47" s="5"/>
      <c r="D47" s="12"/>
      <c r="E47" s="12"/>
      <c r="F47" s="12"/>
    </row>
    <row r="48" spans="1:11" x14ac:dyDescent="0.25">
      <c r="A48" s="5">
        <v>27</v>
      </c>
      <c r="B48" s="5"/>
      <c r="C48" s="5"/>
      <c r="D48" s="12"/>
      <c r="E48" s="12"/>
      <c r="F48" s="12"/>
    </row>
    <row r="49" spans="1:7" x14ac:dyDescent="0.25">
      <c r="A49" s="5">
        <v>28</v>
      </c>
      <c r="B49" s="5"/>
      <c r="C49" s="5"/>
      <c r="D49" s="12"/>
      <c r="E49" s="12"/>
      <c r="F49" s="12"/>
    </row>
    <row r="50" spans="1:7" x14ac:dyDescent="0.25">
      <c r="A50" s="5">
        <v>29</v>
      </c>
      <c r="B50" s="5"/>
      <c r="C50" s="5"/>
      <c r="D50" s="12"/>
      <c r="E50" s="12"/>
      <c r="F50" s="12"/>
    </row>
    <row r="51" spans="1:7" x14ac:dyDescent="0.25">
      <c r="A51" s="5">
        <v>30</v>
      </c>
      <c r="B51" s="5"/>
      <c r="C51" s="5"/>
      <c r="D51" s="12"/>
      <c r="E51" s="12"/>
      <c r="F51" s="12"/>
    </row>
    <row r="52" spans="1:7" x14ac:dyDescent="0.25">
      <c r="A52" s="5">
        <v>31</v>
      </c>
      <c r="B52" s="5"/>
      <c r="C52" s="5"/>
      <c r="D52" s="12"/>
      <c r="E52" s="12"/>
      <c r="F52" s="12"/>
    </row>
    <row r="53" spans="1:7" x14ac:dyDescent="0.25">
      <c r="A53" s="5">
        <v>32</v>
      </c>
      <c r="B53" s="5"/>
      <c r="C53" s="5"/>
      <c r="D53" s="12"/>
      <c r="E53" s="12"/>
      <c r="F53" s="12"/>
    </row>
    <row r="54" spans="1:7" x14ac:dyDescent="0.25">
      <c r="A54" s="5">
        <v>33</v>
      </c>
      <c r="B54" s="5"/>
      <c r="C54" s="5"/>
      <c r="D54" s="12"/>
      <c r="E54" s="12"/>
      <c r="F54" s="12"/>
    </row>
    <row r="55" spans="1:7" x14ac:dyDescent="0.25">
      <c r="A55" s="5">
        <v>34</v>
      </c>
      <c r="B55" s="5"/>
      <c r="C55" s="5"/>
      <c r="D55" s="12"/>
      <c r="E55" s="12"/>
      <c r="F55" s="12"/>
      <c r="G55" s="4"/>
    </row>
    <row r="56" spans="1:7" x14ac:dyDescent="0.25">
      <c r="A56" s="5">
        <v>35</v>
      </c>
      <c r="B56" s="5"/>
      <c r="C56" s="5"/>
      <c r="D56" s="12"/>
      <c r="E56" s="12"/>
      <c r="F56" s="12"/>
      <c r="G56" s="4"/>
    </row>
    <row r="57" spans="1:7" x14ac:dyDescent="0.25">
      <c r="A57" s="5">
        <v>36</v>
      </c>
      <c r="B57" s="5"/>
      <c r="C57" s="5"/>
      <c r="D57" s="12"/>
      <c r="E57" s="12"/>
      <c r="F57" s="12"/>
    </row>
    <row r="58" spans="1:7" x14ac:dyDescent="0.25">
      <c r="A58" s="5">
        <v>37</v>
      </c>
      <c r="B58" s="5"/>
      <c r="C58" s="5"/>
      <c r="D58" s="12"/>
      <c r="E58" s="12"/>
      <c r="F58" s="12"/>
    </row>
    <row r="59" spans="1:7" x14ac:dyDescent="0.25">
      <c r="A59" s="5">
        <v>38</v>
      </c>
      <c r="B59" s="5"/>
      <c r="C59" s="5"/>
      <c r="D59" s="12"/>
      <c r="E59" s="12"/>
      <c r="F59" s="12"/>
    </row>
    <row r="60" spans="1:7" x14ac:dyDescent="0.25">
      <c r="A60" s="5">
        <v>39</v>
      </c>
      <c r="B60" s="5"/>
      <c r="C60" s="5"/>
      <c r="D60" s="12"/>
      <c r="E60" s="12"/>
      <c r="F60" s="12"/>
    </row>
    <row r="61" spans="1:7" x14ac:dyDescent="0.25">
      <c r="A61" s="5">
        <v>40</v>
      </c>
      <c r="B61" s="5"/>
      <c r="C61" s="5"/>
      <c r="D61" s="12"/>
      <c r="E61" s="12"/>
      <c r="F61" s="12"/>
    </row>
    <row r="62" spans="1:7" x14ac:dyDescent="0.25">
      <c r="A62" s="5">
        <v>41</v>
      </c>
      <c r="B62" s="5"/>
      <c r="C62" s="5"/>
      <c r="D62" s="12"/>
      <c r="E62" s="12"/>
      <c r="F62" s="12"/>
    </row>
    <row r="63" spans="1:7" x14ac:dyDescent="0.25">
      <c r="A63" s="5">
        <v>42</v>
      </c>
      <c r="B63" s="5"/>
      <c r="C63" s="5"/>
      <c r="D63" s="12"/>
      <c r="E63" s="12"/>
      <c r="F63" s="12"/>
    </row>
    <row r="64" spans="1:7" x14ac:dyDescent="0.25">
      <c r="A64" s="5">
        <v>43</v>
      </c>
      <c r="B64" s="5"/>
      <c r="C64" s="5"/>
      <c r="D64" s="12"/>
      <c r="E64" s="12"/>
      <c r="F64" s="12"/>
    </row>
    <row r="65" spans="1:6" x14ac:dyDescent="0.25">
      <c r="A65" s="5">
        <v>44</v>
      </c>
      <c r="B65" s="5"/>
      <c r="C65" s="5"/>
      <c r="D65" s="12"/>
      <c r="E65" s="12"/>
      <c r="F65" s="12"/>
    </row>
    <row r="66" spans="1:6" x14ac:dyDescent="0.25">
      <c r="A66" s="5">
        <v>45</v>
      </c>
      <c r="B66" s="5"/>
      <c r="C66" s="5"/>
      <c r="D66" s="12"/>
      <c r="E66" s="12"/>
      <c r="F66" s="12"/>
    </row>
    <row r="67" spans="1:6" x14ac:dyDescent="0.25">
      <c r="A67" s="5">
        <v>46</v>
      </c>
      <c r="B67" s="5"/>
      <c r="C67" s="5"/>
      <c r="D67" s="12"/>
      <c r="E67" s="12"/>
      <c r="F67" s="12"/>
    </row>
    <row r="68" spans="1:6" x14ac:dyDescent="0.25">
      <c r="A68" s="5">
        <v>47</v>
      </c>
      <c r="B68" s="5"/>
      <c r="C68" s="5"/>
      <c r="D68" s="12"/>
      <c r="E68" s="12"/>
      <c r="F68" s="12"/>
    </row>
    <row r="69" spans="1:6" x14ac:dyDescent="0.25">
      <c r="A69" s="5">
        <v>48</v>
      </c>
      <c r="B69" s="5"/>
      <c r="C69" s="5"/>
      <c r="D69" s="12"/>
      <c r="E69" s="12"/>
      <c r="F69" s="12"/>
    </row>
    <row r="70" spans="1:6" x14ac:dyDescent="0.25">
      <c r="A70" s="5">
        <v>49</v>
      </c>
      <c r="B70" s="5"/>
      <c r="C70" s="5"/>
      <c r="D70" s="12"/>
      <c r="E70" s="12"/>
      <c r="F70" s="12"/>
    </row>
    <row r="71" spans="1:6" x14ac:dyDescent="0.25">
      <c r="A71" s="5">
        <v>50</v>
      </c>
      <c r="B71" s="5"/>
      <c r="C71" s="5"/>
      <c r="D71" s="12"/>
      <c r="E71" s="12"/>
      <c r="F71" s="12"/>
    </row>
    <row r="72" spans="1:6" x14ac:dyDescent="0.25">
      <c r="A72" s="5">
        <v>51</v>
      </c>
      <c r="B72" s="5"/>
      <c r="C72" s="5"/>
      <c r="D72" s="12"/>
      <c r="E72" s="12"/>
      <c r="F72" s="12"/>
    </row>
    <row r="73" spans="1:6" x14ac:dyDescent="0.25">
      <c r="A73" s="5">
        <v>52</v>
      </c>
      <c r="B73" s="5"/>
      <c r="C73" s="5"/>
      <c r="D73" s="12"/>
      <c r="E73" s="12"/>
      <c r="F73" s="12"/>
    </row>
    <row r="74" spans="1:6" x14ac:dyDescent="0.25">
      <c r="A74" s="5">
        <v>53</v>
      </c>
      <c r="B74" s="5"/>
      <c r="C74" s="5"/>
      <c r="D74" s="12"/>
      <c r="E74" s="12"/>
      <c r="F74" s="12"/>
    </row>
    <row r="75" spans="1:6" x14ac:dyDescent="0.25">
      <c r="A75" s="5">
        <v>54</v>
      </c>
      <c r="B75" s="5"/>
      <c r="C75" s="5"/>
      <c r="D75" s="12"/>
      <c r="E75" s="12"/>
      <c r="F75" s="12"/>
    </row>
    <row r="76" spans="1:6" x14ac:dyDescent="0.25">
      <c r="A76" s="5">
        <v>55</v>
      </c>
      <c r="B76" s="5"/>
      <c r="C76" s="5"/>
      <c r="D76" s="12"/>
      <c r="E76" s="12"/>
      <c r="F76" s="12"/>
    </row>
    <row r="77" spans="1:6" x14ac:dyDescent="0.25">
      <c r="A77" s="5">
        <v>56</v>
      </c>
      <c r="B77" s="5"/>
      <c r="C77" s="5"/>
      <c r="D77" s="12"/>
      <c r="E77" s="12"/>
      <c r="F77" s="12"/>
    </row>
    <row r="78" spans="1:6" x14ac:dyDescent="0.25">
      <c r="A78" s="5">
        <v>57</v>
      </c>
      <c r="B78" s="5"/>
      <c r="C78" s="5"/>
      <c r="D78" s="12"/>
      <c r="E78" s="12"/>
      <c r="F78" s="12"/>
    </row>
    <row r="79" spans="1:6" x14ac:dyDescent="0.25">
      <c r="A79" s="5">
        <v>58</v>
      </c>
      <c r="B79" s="5"/>
      <c r="C79" s="5"/>
      <c r="D79" s="12"/>
      <c r="E79" s="12"/>
      <c r="F79" s="12"/>
    </row>
    <row r="80" spans="1:6" x14ac:dyDescent="0.25">
      <c r="A80" s="5">
        <v>59</v>
      </c>
      <c r="B80" s="5"/>
      <c r="C80" s="5"/>
      <c r="D80" s="12"/>
      <c r="E80" s="12"/>
      <c r="F80" s="12"/>
    </row>
    <row r="81" spans="1:6" x14ac:dyDescent="0.25">
      <c r="A81" s="5">
        <v>60</v>
      </c>
      <c r="B81" s="5"/>
      <c r="C81" s="5"/>
      <c r="D81" s="12"/>
      <c r="E81" s="12"/>
      <c r="F81" s="12"/>
    </row>
    <row r="82" spans="1:6" x14ac:dyDescent="0.25">
      <c r="A82" s="5">
        <v>61</v>
      </c>
      <c r="B82" s="5"/>
      <c r="C82" s="5"/>
      <c r="D82" s="12"/>
      <c r="E82" s="12"/>
      <c r="F82" s="12"/>
    </row>
    <row r="83" spans="1:6" x14ac:dyDescent="0.25">
      <c r="A83" s="5">
        <v>62</v>
      </c>
      <c r="B83" s="5"/>
      <c r="C83" s="5"/>
      <c r="D83" s="12"/>
      <c r="E83" s="12"/>
      <c r="F83" s="12"/>
    </row>
    <row r="84" spans="1:6" x14ac:dyDescent="0.25">
      <c r="A84" s="5">
        <v>63</v>
      </c>
      <c r="B84" s="5"/>
      <c r="C84" s="5"/>
      <c r="D84" s="12"/>
      <c r="E84" s="12"/>
      <c r="F84" s="12"/>
    </row>
    <row r="85" spans="1:6" x14ac:dyDescent="0.25">
      <c r="A85" s="5">
        <v>64</v>
      </c>
      <c r="B85" s="5"/>
      <c r="C85" s="5"/>
      <c r="D85" s="12"/>
      <c r="E85" s="12"/>
      <c r="F85" s="12"/>
    </row>
    <row r="86" spans="1:6" x14ac:dyDescent="0.25">
      <c r="A86" s="5">
        <v>65</v>
      </c>
      <c r="B86" s="5"/>
      <c r="C86" s="5"/>
      <c r="D86" s="12"/>
      <c r="E86" s="12"/>
      <c r="F86" s="12"/>
    </row>
    <row r="87" spans="1:6" x14ac:dyDescent="0.25">
      <c r="A87" s="5">
        <v>66</v>
      </c>
      <c r="B87" s="5"/>
      <c r="C87" s="5"/>
      <c r="D87" s="12"/>
      <c r="E87" s="12"/>
      <c r="F87" s="12"/>
    </row>
    <row r="88" spans="1:6" x14ac:dyDescent="0.25">
      <c r="A88" s="5">
        <v>67</v>
      </c>
      <c r="B88" s="5"/>
      <c r="C88" s="5"/>
      <c r="D88" s="12"/>
      <c r="E88" s="12"/>
      <c r="F88" s="12"/>
    </row>
    <row r="89" spans="1:6" x14ac:dyDescent="0.25">
      <c r="A89" s="5">
        <v>68</v>
      </c>
      <c r="B89" s="5"/>
      <c r="C89" s="5"/>
      <c r="D89" s="12"/>
      <c r="E89" s="12"/>
      <c r="F89" s="12"/>
    </row>
    <row r="90" spans="1:6" x14ac:dyDescent="0.25">
      <c r="A90" s="5">
        <v>69</v>
      </c>
      <c r="B90" s="5"/>
      <c r="C90" s="5"/>
      <c r="D90" s="12"/>
      <c r="E90" s="12"/>
      <c r="F90" s="12"/>
    </row>
    <row r="91" spans="1:6" x14ac:dyDescent="0.25">
      <c r="A91" s="5">
        <v>70</v>
      </c>
      <c r="B91" s="5"/>
      <c r="C91" s="5"/>
      <c r="D91" s="12"/>
      <c r="E91" s="12"/>
      <c r="F91" s="12"/>
    </row>
    <row r="92" spans="1:6" x14ac:dyDescent="0.25">
      <c r="A92" s="5">
        <v>71</v>
      </c>
      <c r="B92" s="5"/>
      <c r="C92" s="5"/>
      <c r="D92" s="12"/>
      <c r="E92" s="12"/>
      <c r="F92" s="12"/>
    </row>
    <row r="93" spans="1:6" x14ac:dyDescent="0.25">
      <c r="A93" s="5">
        <v>72</v>
      </c>
      <c r="B93" s="5"/>
      <c r="C93" s="5"/>
      <c r="D93" s="12"/>
      <c r="E93" s="12"/>
      <c r="F93" s="12"/>
    </row>
    <row r="94" spans="1:6" x14ac:dyDescent="0.25">
      <c r="A94" s="5">
        <v>73</v>
      </c>
      <c r="B94" s="5"/>
      <c r="C94" s="5"/>
      <c r="D94" s="12"/>
      <c r="E94" s="12"/>
      <c r="F94" s="12"/>
    </row>
    <row r="95" spans="1:6" x14ac:dyDescent="0.25">
      <c r="A95" s="5">
        <v>74</v>
      </c>
      <c r="B95" s="5"/>
      <c r="C95" s="5"/>
      <c r="D95" s="12"/>
      <c r="E95" s="12"/>
      <c r="F95" s="12"/>
    </row>
    <row r="96" spans="1:6" x14ac:dyDescent="0.25">
      <c r="A96" s="5">
        <v>75</v>
      </c>
      <c r="B96" s="5"/>
      <c r="C96" s="5"/>
      <c r="D96" s="12"/>
      <c r="E96" s="12"/>
      <c r="F96" s="12"/>
    </row>
    <row r="97" spans="1:6" x14ac:dyDescent="0.25">
      <c r="A97" s="5">
        <v>76</v>
      </c>
      <c r="B97" s="5"/>
      <c r="C97" s="5"/>
      <c r="D97" s="12"/>
      <c r="E97" s="12"/>
      <c r="F97" s="12"/>
    </row>
    <row r="98" spans="1:6" x14ac:dyDescent="0.25">
      <c r="A98" s="5">
        <v>77</v>
      </c>
      <c r="B98" s="5"/>
      <c r="C98" s="5"/>
      <c r="D98" s="12"/>
      <c r="E98" s="12"/>
      <c r="F98" s="12"/>
    </row>
    <row r="99" spans="1:6" x14ac:dyDescent="0.25">
      <c r="A99" s="5">
        <v>78</v>
      </c>
      <c r="B99" s="5"/>
      <c r="C99" s="5"/>
      <c r="D99" s="12"/>
      <c r="E99" s="12"/>
      <c r="F99" s="12"/>
    </row>
    <row r="100" spans="1:6" x14ac:dyDescent="0.25">
      <c r="A100" s="5">
        <v>79</v>
      </c>
      <c r="B100" s="5"/>
      <c r="C100" s="5"/>
      <c r="D100" s="12"/>
      <c r="E100" s="12"/>
      <c r="F100" s="12"/>
    </row>
    <row r="101" spans="1:6" x14ac:dyDescent="0.25">
      <c r="A101" s="5">
        <v>80</v>
      </c>
      <c r="B101" s="5"/>
      <c r="C101" s="5"/>
      <c r="D101" s="12"/>
      <c r="E101" s="12"/>
      <c r="F101" s="12"/>
    </row>
    <row r="102" spans="1:6" x14ac:dyDescent="0.25">
      <c r="A102" s="19" t="s">
        <v>19</v>
      </c>
      <c r="B102" s="19"/>
      <c r="C102" s="19"/>
      <c r="D102" s="19"/>
      <c r="E102" s="19"/>
      <c r="F102" s="19"/>
    </row>
    <row r="103" spans="1:6" x14ac:dyDescent="0.25">
      <c r="A103" s="20" t="s">
        <v>20</v>
      </c>
      <c r="B103" s="20"/>
      <c r="C103" s="20"/>
      <c r="D103" s="20"/>
      <c r="E103" s="20"/>
      <c r="F103" s="20"/>
    </row>
    <row r="104" spans="1:6" x14ac:dyDescent="0.25">
      <c r="A104" s="20" t="s">
        <v>21</v>
      </c>
      <c r="B104" s="20"/>
      <c r="C104" s="20"/>
      <c r="D104" s="20"/>
      <c r="E104" s="20"/>
      <c r="F104" s="20"/>
    </row>
  </sheetData>
  <mergeCells count="123">
    <mergeCell ref="A103:F103"/>
    <mergeCell ref="A104:F104"/>
    <mergeCell ref="D63:F63"/>
    <mergeCell ref="D64:F64"/>
    <mergeCell ref="D65:F65"/>
    <mergeCell ref="D97:F97"/>
    <mergeCell ref="D98:F98"/>
    <mergeCell ref="D99:F99"/>
    <mergeCell ref="D100:F100"/>
    <mergeCell ref="D101:F101"/>
    <mergeCell ref="A102:F102"/>
    <mergeCell ref="A18:B18"/>
    <mergeCell ref="C18:D18"/>
    <mergeCell ref="E18:F18"/>
    <mergeCell ref="C19:F19"/>
    <mergeCell ref="A20:F20"/>
    <mergeCell ref="D62:F62"/>
    <mergeCell ref="D96:F96"/>
    <mergeCell ref="D90:F90"/>
    <mergeCell ref="D91:F91"/>
    <mergeCell ref="D92:F92"/>
    <mergeCell ref="D93:F93"/>
    <mergeCell ref="D94:F94"/>
    <mergeCell ref="D95:F95"/>
    <mergeCell ref="D84:F84"/>
    <mergeCell ref="D85:F85"/>
    <mergeCell ref="D86:F86"/>
    <mergeCell ref="D87:F87"/>
    <mergeCell ref="D88:F88"/>
    <mergeCell ref="D89:F89"/>
    <mergeCell ref="D78:F78"/>
    <mergeCell ref="D79:F79"/>
    <mergeCell ref="D80:F80"/>
    <mergeCell ref="D81:F81"/>
    <mergeCell ref="D82:F82"/>
    <mergeCell ref="D83:F83"/>
    <mergeCell ref="D72:F72"/>
    <mergeCell ref="D73:F73"/>
    <mergeCell ref="D74:F74"/>
    <mergeCell ref="D75:F75"/>
    <mergeCell ref="D76:F76"/>
    <mergeCell ref="D77:F77"/>
    <mergeCell ref="D66:F66"/>
    <mergeCell ref="D67:F67"/>
    <mergeCell ref="D68:F68"/>
    <mergeCell ref="D69:F69"/>
    <mergeCell ref="D70:F70"/>
    <mergeCell ref="D71:F71"/>
    <mergeCell ref="D60:F60"/>
    <mergeCell ref="D61:F61"/>
    <mergeCell ref="D54:F54"/>
    <mergeCell ref="D55:F55"/>
    <mergeCell ref="D56:F56"/>
    <mergeCell ref="D57:F57"/>
    <mergeCell ref="D58:F58"/>
    <mergeCell ref="D59:F59"/>
    <mergeCell ref="D48:F48"/>
    <mergeCell ref="D49:F49"/>
    <mergeCell ref="D50:F50"/>
    <mergeCell ref="D51:F51"/>
    <mergeCell ref="D52:F52"/>
    <mergeCell ref="D53:F53"/>
    <mergeCell ref="D42:F42"/>
    <mergeCell ref="D43:F43"/>
    <mergeCell ref="D44:F44"/>
    <mergeCell ref="D45:F45"/>
    <mergeCell ref="D46:F46"/>
    <mergeCell ref="D47:F47"/>
    <mergeCell ref="D36:F36"/>
    <mergeCell ref="D37:F37"/>
    <mergeCell ref="D38:F38"/>
    <mergeCell ref="D39:F39"/>
    <mergeCell ref="D40:F40"/>
    <mergeCell ref="D41:F41"/>
    <mergeCell ref="D30:F30"/>
    <mergeCell ref="D31:F31"/>
    <mergeCell ref="D32:F32"/>
    <mergeCell ref="D33:F33"/>
    <mergeCell ref="D34:F34"/>
    <mergeCell ref="D35:F35"/>
    <mergeCell ref="D24:F24"/>
    <mergeCell ref="D25:F25"/>
    <mergeCell ref="D26:F26"/>
    <mergeCell ref="D27:F27"/>
    <mergeCell ref="D28:F28"/>
    <mergeCell ref="D29:F29"/>
    <mergeCell ref="D21:F21"/>
    <mergeCell ref="D22:F22"/>
    <mergeCell ref="D23:F23"/>
    <mergeCell ref="A13:B13"/>
    <mergeCell ref="C13:D13"/>
    <mergeCell ref="E13:F13"/>
    <mergeCell ref="A11:B11"/>
    <mergeCell ref="C11:D11"/>
    <mergeCell ref="E11:F11"/>
    <mergeCell ref="A12:B12"/>
    <mergeCell ref="C12:D12"/>
    <mergeCell ref="E12:F12"/>
    <mergeCell ref="A14:F14"/>
    <mergeCell ref="A15:B15"/>
    <mergeCell ref="C15:D15"/>
    <mergeCell ref="E15:F15"/>
    <mergeCell ref="A16:B16"/>
    <mergeCell ref="C16:D16"/>
    <mergeCell ref="E16:F16"/>
    <mergeCell ref="A17:B17"/>
    <mergeCell ref="C17:D17"/>
    <mergeCell ref="E17:F17"/>
    <mergeCell ref="A7:B7"/>
    <mergeCell ref="C7:F7"/>
    <mergeCell ref="A8:B8"/>
    <mergeCell ref="C8:F8"/>
    <mergeCell ref="A10:B10"/>
    <mergeCell ref="C10:D10"/>
    <mergeCell ref="E10:F10"/>
    <mergeCell ref="A1:F1"/>
    <mergeCell ref="A2:F2"/>
    <mergeCell ref="A3:F3"/>
    <mergeCell ref="A5:B5"/>
    <mergeCell ref="C5:F5"/>
    <mergeCell ref="A6:B6"/>
    <mergeCell ref="C6:F6"/>
    <mergeCell ref="A9:F9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6"/>
  <sheetViews>
    <sheetView topLeftCell="A73" workbookViewId="0">
      <selection activeCell="H16" sqref="H16"/>
    </sheetView>
  </sheetViews>
  <sheetFormatPr defaultRowHeight="15" x14ac:dyDescent="0.25"/>
  <cols>
    <col min="1" max="1" width="8.42578125" customWidth="1"/>
    <col min="2" max="2" width="20.28515625" customWidth="1"/>
    <col min="3" max="3" width="24" customWidth="1"/>
    <col min="4" max="4" width="14.85546875" customWidth="1"/>
  </cols>
  <sheetData>
    <row r="1" spans="1:9" ht="15.75" customHeight="1" x14ac:dyDescent="0.25">
      <c r="A1" s="8" t="s">
        <v>25</v>
      </c>
      <c r="B1" s="9"/>
      <c r="C1" s="9"/>
      <c r="D1" s="9"/>
      <c r="E1" s="9"/>
      <c r="F1" s="9"/>
      <c r="G1" s="1"/>
      <c r="H1" s="1"/>
      <c r="I1" s="1"/>
    </row>
    <row r="2" spans="1:9" ht="15" customHeight="1" x14ac:dyDescent="0.25">
      <c r="A2" s="10" t="s">
        <v>1</v>
      </c>
      <c r="B2" s="10"/>
      <c r="C2" s="10"/>
      <c r="D2" s="10"/>
      <c r="E2" s="10"/>
      <c r="F2" s="10"/>
      <c r="G2" s="2"/>
      <c r="H2" s="2"/>
      <c r="I2" s="2"/>
    </row>
    <row r="3" spans="1:9" ht="15.75" customHeight="1" x14ac:dyDescent="0.25">
      <c r="A3" s="11" t="s">
        <v>2</v>
      </c>
      <c r="B3" s="11"/>
      <c r="C3" s="11"/>
      <c r="D3" s="11"/>
      <c r="E3" s="11"/>
      <c r="F3" s="11"/>
      <c r="G3" s="3"/>
      <c r="H3" s="3"/>
      <c r="I3" s="3"/>
    </row>
    <row r="4" spans="1:9" ht="15.75" customHeight="1" x14ac:dyDescent="0.25">
      <c r="A4" s="7"/>
      <c r="B4" s="7"/>
      <c r="C4" s="7"/>
      <c r="D4" s="7"/>
      <c r="E4" s="7"/>
      <c r="F4" s="7"/>
      <c r="G4" s="3"/>
      <c r="H4" s="3"/>
      <c r="I4" s="3"/>
    </row>
    <row r="5" spans="1:9" ht="15" customHeight="1" x14ac:dyDescent="0.25">
      <c r="A5" s="22" t="s">
        <v>15</v>
      </c>
      <c r="B5" s="22"/>
      <c r="C5" s="21"/>
      <c r="D5" s="21"/>
      <c r="E5" s="21"/>
      <c r="F5" s="21"/>
    </row>
    <row r="6" spans="1:9" ht="15.75" customHeight="1" x14ac:dyDescent="0.25">
      <c r="A6" s="22" t="s">
        <v>16</v>
      </c>
      <c r="B6" s="22"/>
      <c r="C6" s="21"/>
      <c r="D6" s="21"/>
      <c r="E6" s="21"/>
      <c r="F6" s="21"/>
    </row>
    <row r="7" spans="1:9" ht="15.75" customHeight="1" x14ac:dyDescent="0.25">
      <c r="A7" s="22" t="s">
        <v>17</v>
      </c>
      <c r="B7" s="22"/>
      <c r="C7" s="27"/>
      <c r="D7" s="21"/>
      <c r="E7" s="21"/>
      <c r="F7" s="21"/>
    </row>
    <row r="8" spans="1:9" ht="15.75" thickBot="1" x14ac:dyDescent="0.3">
      <c r="A8" s="28" t="s">
        <v>18</v>
      </c>
      <c r="B8" s="28"/>
      <c r="C8" s="29"/>
      <c r="D8" s="30"/>
      <c r="E8" s="30"/>
      <c r="F8" s="30"/>
    </row>
    <row r="9" spans="1:9" ht="15.75" thickBot="1" x14ac:dyDescent="0.3">
      <c r="A9" s="25" t="s">
        <v>31</v>
      </c>
      <c r="B9" s="31"/>
      <c r="C9" s="31"/>
      <c r="D9" s="31"/>
      <c r="E9" s="31"/>
      <c r="F9" s="26"/>
    </row>
    <row r="10" spans="1:9" x14ac:dyDescent="0.25">
      <c r="A10" s="32" t="s">
        <v>3</v>
      </c>
      <c r="B10" s="32"/>
      <c r="C10" s="32" t="s">
        <v>4</v>
      </c>
      <c r="D10" s="32"/>
      <c r="E10" s="32" t="s">
        <v>5</v>
      </c>
      <c r="F10" s="32"/>
    </row>
    <row r="11" spans="1:9" x14ac:dyDescent="0.25">
      <c r="A11" s="12" t="s">
        <v>6</v>
      </c>
      <c r="B11" s="12"/>
      <c r="C11" s="12"/>
      <c r="D11" s="12"/>
      <c r="E11" s="14">
        <f>C11*80*3</f>
        <v>0</v>
      </c>
      <c r="F11" s="14"/>
    </row>
    <row r="12" spans="1:9" x14ac:dyDescent="0.25">
      <c r="A12" s="12" t="s">
        <v>7</v>
      </c>
      <c r="B12" s="12"/>
      <c r="C12" s="12"/>
      <c r="D12" s="12"/>
      <c r="E12" s="14">
        <f>C12*150*3</f>
        <v>0</v>
      </c>
      <c r="F12" s="14"/>
    </row>
    <row r="13" spans="1:9" ht="15.75" thickBot="1" x14ac:dyDescent="0.3">
      <c r="A13" s="49" t="s">
        <v>8</v>
      </c>
      <c r="B13" s="50"/>
      <c r="C13" s="47"/>
      <c r="D13" s="48"/>
      <c r="E13" s="45">
        <f>C13*200*3</f>
        <v>0</v>
      </c>
      <c r="F13" s="46"/>
    </row>
    <row r="14" spans="1:9" ht="15.75" thickBot="1" x14ac:dyDescent="0.3">
      <c r="A14" s="24" t="s">
        <v>5</v>
      </c>
      <c r="B14" s="24"/>
      <c r="C14" s="33">
        <f>SUM(C11:D13)</f>
        <v>0</v>
      </c>
      <c r="D14" s="34"/>
      <c r="E14" s="35">
        <f>SUM(E11:F13)</f>
        <v>0</v>
      </c>
      <c r="F14" s="36"/>
    </row>
    <row r="15" spans="1:9" ht="15.75" thickBot="1" x14ac:dyDescent="0.3">
      <c r="A15" s="25" t="s">
        <v>32</v>
      </c>
      <c r="B15" s="31"/>
      <c r="C15" s="31"/>
      <c r="D15" s="31"/>
      <c r="E15" s="31"/>
      <c r="F15" s="26"/>
    </row>
    <row r="16" spans="1:9" x14ac:dyDescent="0.25">
      <c r="A16" s="32" t="s">
        <v>3</v>
      </c>
      <c r="B16" s="32"/>
      <c r="C16" s="32" t="s">
        <v>4</v>
      </c>
      <c r="D16" s="32"/>
      <c r="E16" s="32" t="s">
        <v>5</v>
      </c>
      <c r="F16" s="32"/>
    </row>
    <row r="17" spans="1:11" x14ac:dyDescent="0.25">
      <c r="A17" s="12" t="s">
        <v>6</v>
      </c>
      <c r="B17" s="12"/>
      <c r="C17" s="12"/>
      <c r="D17" s="12"/>
      <c r="E17" s="14">
        <f>C17*80*4</f>
        <v>0</v>
      </c>
      <c r="F17" s="14"/>
    </row>
    <row r="18" spans="1:11" x14ac:dyDescent="0.25">
      <c r="A18" s="12" t="s">
        <v>7</v>
      </c>
      <c r="B18" s="12"/>
      <c r="C18" s="12"/>
      <c r="D18" s="12"/>
      <c r="E18" s="14">
        <f>C18*150*4</f>
        <v>0</v>
      </c>
      <c r="F18" s="14"/>
    </row>
    <row r="19" spans="1:11" ht="15.75" thickBot="1" x14ac:dyDescent="0.3">
      <c r="A19" s="49" t="s">
        <v>8</v>
      </c>
      <c r="B19" s="50"/>
      <c r="C19" s="47"/>
      <c r="D19" s="48"/>
      <c r="E19" s="45">
        <f>C19*200*4</f>
        <v>0</v>
      </c>
      <c r="F19" s="46"/>
    </row>
    <row r="20" spans="1:11" ht="15.75" thickBot="1" x14ac:dyDescent="0.3">
      <c r="A20" s="24" t="s">
        <v>5</v>
      </c>
      <c r="B20" s="24"/>
      <c r="C20" s="25">
        <f>SUM(C17:D19)</f>
        <v>0</v>
      </c>
      <c r="D20" s="26"/>
      <c r="E20" s="16">
        <f>SUM(E17:F19)</f>
        <v>0</v>
      </c>
      <c r="F20" s="17"/>
    </row>
    <row r="21" spans="1:11" ht="18.75" x14ac:dyDescent="0.3">
      <c r="A21" s="37" t="s">
        <v>9</v>
      </c>
      <c r="B21" s="37"/>
      <c r="C21" s="38">
        <f>E14+E20</f>
        <v>0</v>
      </c>
      <c r="D21" s="39"/>
      <c r="E21" s="39"/>
      <c r="F21" s="39"/>
    </row>
    <row r="22" spans="1:11" x14ac:dyDescent="0.25">
      <c r="A22" s="23" t="s">
        <v>14</v>
      </c>
      <c r="B22" s="23"/>
      <c r="C22" s="23"/>
      <c r="D22" s="23"/>
      <c r="E22" s="23"/>
      <c r="F22" s="23"/>
      <c r="H22" s="40"/>
      <c r="I22" s="40"/>
      <c r="J22" s="40"/>
      <c r="K22" s="40"/>
    </row>
    <row r="23" spans="1:11" x14ac:dyDescent="0.25">
      <c r="A23" s="6" t="s">
        <v>10</v>
      </c>
      <c r="B23" s="6" t="s">
        <v>11</v>
      </c>
      <c r="C23" s="6" t="s">
        <v>12</v>
      </c>
      <c r="D23" s="18" t="s">
        <v>13</v>
      </c>
      <c r="E23" s="18"/>
      <c r="F23" s="18"/>
    </row>
    <row r="24" spans="1:11" x14ac:dyDescent="0.25">
      <c r="A24" s="5">
        <v>1</v>
      </c>
      <c r="B24" s="5"/>
      <c r="C24" s="5"/>
      <c r="D24" s="12"/>
      <c r="E24" s="12"/>
      <c r="F24" s="12"/>
      <c r="H24" s="41"/>
      <c r="I24" s="41"/>
      <c r="J24" s="41"/>
      <c r="K24" s="41"/>
    </row>
    <row r="25" spans="1:11" x14ac:dyDescent="0.25">
      <c r="A25" s="5">
        <v>2</v>
      </c>
      <c r="B25" s="5"/>
      <c r="C25" s="5"/>
      <c r="D25" s="12"/>
      <c r="E25" s="12"/>
      <c r="F25" s="12"/>
      <c r="H25" s="41"/>
      <c r="I25" s="41"/>
      <c r="J25" s="41"/>
      <c r="K25" s="41"/>
    </row>
    <row r="26" spans="1:11" x14ac:dyDescent="0.25">
      <c r="A26" s="5">
        <v>3</v>
      </c>
      <c r="B26" s="5"/>
      <c r="C26" s="5"/>
      <c r="D26" s="12"/>
      <c r="E26" s="12"/>
      <c r="F26" s="12"/>
      <c r="H26" s="41"/>
      <c r="I26" s="41"/>
      <c r="J26" s="41"/>
      <c r="K26" s="41"/>
    </row>
    <row r="27" spans="1:11" x14ac:dyDescent="0.25">
      <c r="A27" s="5">
        <v>4</v>
      </c>
      <c r="B27" s="5"/>
      <c r="C27" s="5"/>
      <c r="D27" s="12"/>
      <c r="E27" s="12"/>
      <c r="F27" s="12"/>
      <c r="H27" s="41"/>
      <c r="I27" s="41"/>
      <c r="J27" s="41"/>
      <c r="K27" s="41"/>
    </row>
    <row r="28" spans="1:11" x14ac:dyDescent="0.25">
      <c r="A28" s="5">
        <v>5</v>
      </c>
      <c r="B28" s="5"/>
      <c r="C28" s="5"/>
      <c r="D28" s="12"/>
      <c r="E28" s="12"/>
      <c r="F28" s="12"/>
      <c r="H28" s="41"/>
      <c r="I28" s="41"/>
      <c r="J28" s="41"/>
      <c r="K28" s="41"/>
    </row>
    <row r="29" spans="1:11" x14ac:dyDescent="0.25">
      <c r="A29" s="5">
        <v>6</v>
      </c>
      <c r="B29" s="5"/>
      <c r="C29" s="5"/>
      <c r="D29" s="12"/>
      <c r="E29" s="12"/>
      <c r="F29" s="12"/>
      <c r="H29" s="41"/>
      <c r="I29" s="41"/>
      <c r="J29" s="41"/>
      <c r="K29" s="41"/>
    </row>
    <row r="30" spans="1:11" x14ac:dyDescent="0.25">
      <c r="A30" s="5">
        <v>7</v>
      </c>
      <c r="B30" s="5"/>
      <c r="C30" s="5"/>
      <c r="D30" s="12"/>
      <c r="E30" s="12"/>
      <c r="F30" s="12"/>
      <c r="H30" s="41"/>
      <c r="I30" s="41"/>
      <c r="J30" s="41"/>
      <c r="K30" s="41"/>
    </row>
    <row r="31" spans="1:11" x14ac:dyDescent="0.25">
      <c r="A31" s="5">
        <v>8</v>
      </c>
      <c r="B31" s="5"/>
      <c r="C31" s="5"/>
      <c r="D31" s="12"/>
      <c r="E31" s="12"/>
      <c r="F31" s="12"/>
      <c r="H31" s="41"/>
      <c r="I31" s="41"/>
      <c r="J31" s="41"/>
      <c r="K31" s="41"/>
    </row>
    <row r="32" spans="1:11" x14ac:dyDescent="0.25">
      <c r="A32" s="5">
        <v>9</v>
      </c>
      <c r="B32" s="5"/>
      <c r="C32" s="5"/>
      <c r="D32" s="12"/>
      <c r="E32" s="12"/>
      <c r="F32" s="12"/>
      <c r="H32" s="41"/>
      <c r="I32" s="41"/>
      <c r="J32" s="41"/>
      <c r="K32" s="41"/>
    </row>
    <row r="33" spans="1:11" x14ac:dyDescent="0.25">
      <c r="A33" s="5">
        <v>10</v>
      </c>
      <c r="B33" s="5"/>
      <c r="C33" s="5"/>
      <c r="D33" s="12"/>
      <c r="E33" s="12"/>
      <c r="F33" s="12"/>
      <c r="H33" s="41"/>
      <c r="I33" s="41"/>
      <c r="J33" s="41"/>
      <c r="K33" s="41"/>
    </row>
    <row r="34" spans="1:11" x14ac:dyDescent="0.25">
      <c r="A34" s="5">
        <v>11</v>
      </c>
      <c r="B34" s="5"/>
      <c r="C34" s="5"/>
      <c r="D34" s="12"/>
      <c r="E34" s="12"/>
      <c r="F34" s="12"/>
      <c r="H34" s="41"/>
      <c r="I34" s="41"/>
      <c r="J34" s="41"/>
      <c r="K34" s="41"/>
    </row>
    <row r="35" spans="1:11" x14ac:dyDescent="0.25">
      <c r="A35" s="5">
        <v>12</v>
      </c>
      <c r="B35" s="5"/>
      <c r="C35" s="5"/>
      <c r="D35" s="12"/>
      <c r="E35" s="12"/>
      <c r="F35" s="12"/>
      <c r="H35" s="41"/>
      <c r="I35" s="41"/>
      <c r="J35" s="41"/>
      <c r="K35" s="41"/>
    </row>
    <row r="36" spans="1:11" x14ac:dyDescent="0.25">
      <c r="A36" s="5">
        <v>13</v>
      </c>
      <c r="B36" s="5"/>
      <c r="C36" s="5"/>
      <c r="D36" s="12"/>
      <c r="E36" s="12"/>
      <c r="F36" s="12"/>
      <c r="H36" s="41"/>
      <c r="I36" s="41"/>
      <c r="J36" s="41"/>
      <c r="K36" s="41"/>
    </row>
    <row r="37" spans="1:11" x14ac:dyDescent="0.25">
      <c r="A37" s="5">
        <v>14</v>
      </c>
      <c r="B37" s="5"/>
      <c r="C37" s="5"/>
      <c r="D37" s="12"/>
      <c r="E37" s="12"/>
      <c r="F37" s="12"/>
      <c r="H37" s="41"/>
      <c r="I37" s="41"/>
      <c r="J37" s="41"/>
      <c r="K37" s="41"/>
    </row>
    <row r="38" spans="1:11" x14ac:dyDescent="0.25">
      <c r="A38" s="5">
        <v>15</v>
      </c>
      <c r="B38" s="5"/>
      <c r="C38" s="5"/>
      <c r="D38" s="12"/>
      <c r="E38" s="12"/>
      <c r="F38" s="12"/>
      <c r="H38" s="41"/>
      <c r="I38" s="41"/>
      <c r="J38" s="41"/>
      <c r="K38" s="41"/>
    </row>
    <row r="39" spans="1:11" x14ac:dyDescent="0.25">
      <c r="A39" s="5">
        <v>16</v>
      </c>
      <c r="B39" s="5"/>
      <c r="C39" s="5"/>
      <c r="D39" s="12"/>
      <c r="E39" s="12"/>
      <c r="F39" s="12"/>
      <c r="H39" s="41"/>
      <c r="I39" s="41"/>
      <c r="J39" s="41"/>
      <c r="K39" s="41"/>
    </row>
    <row r="40" spans="1:11" x14ac:dyDescent="0.25">
      <c r="A40" s="5">
        <v>17</v>
      </c>
      <c r="B40" s="5"/>
      <c r="C40" s="5"/>
      <c r="D40" s="12"/>
      <c r="E40" s="12"/>
      <c r="F40" s="12"/>
      <c r="H40" s="41"/>
      <c r="I40" s="41"/>
      <c r="J40" s="41"/>
      <c r="K40" s="41"/>
    </row>
    <row r="41" spans="1:11" x14ac:dyDescent="0.25">
      <c r="A41" s="5">
        <v>18</v>
      </c>
      <c r="B41" s="5"/>
      <c r="C41" s="5"/>
      <c r="D41" s="12"/>
      <c r="E41" s="12"/>
      <c r="F41" s="12"/>
      <c r="H41" s="41"/>
      <c r="I41" s="41"/>
      <c r="J41" s="41"/>
      <c r="K41" s="41"/>
    </row>
    <row r="42" spans="1:11" x14ac:dyDescent="0.25">
      <c r="A42" s="5">
        <v>19</v>
      </c>
      <c r="B42" s="42"/>
      <c r="D42" s="12"/>
      <c r="E42" s="12"/>
      <c r="F42" s="12"/>
      <c r="H42" s="41"/>
      <c r="I42" s="41"/>
      <c r="J42" s="41"/>
    </row>
    <row r="43" spans="1:11" x14ac:dyDescent="0.25">
      <c r="A43" s="5">
        <v>20</v>
      </c>
      <c r="B43" s="5"/>
      <c r="C43" s="5"/>
      <c r="D43" s="12"/>
      <c r="E43" s="12"/>
      <c r="F43" s="12"/>
      <c r="H43" s="41"/>
      <c r="I43" s="41"/>
      <c r="J43" s="41"/>
    </row>
    <row r="44" spans="1:11" x14ac:dyDescent="0.25">
      <c r="A44" s="5">
        <v>21</v>
      </c>
      <c r="B44" s="5"/>
      <c r="C44" s="5"/>
      <c r="D44" s="12"/>
      <c r="E44" s="12"/>
      <c r="F44" s="12"/>
    </row>
    <row r="45" spans="1:11" x14ac:dyDescent="0.25">
      <c r="A45" s="5">
        <v>22</v>
      </c>
      <c r="B45" s="5"/>
      <c r="C45" s="5"/>
      <c r="D45" s="12"/>
      <c r="E45" s="12"/>
      <c r="F45" s="12"/>
    </row>
    <row r="46" spans="1:11" x14ac:dyDescent="0.25">
      <c r="A46" s="5">
        <v>23</v>
      </c>
      <c r="B46" s="5"/>
      <c r="C46" s="5"/>
      <c r="D46" s="12"/>
      <c r="E46" s="12"/>
      <c r="F46" s="12"/>
    </row>
    <row r="47" spans="1:11" x14ac:dyDescent="0.25">
      <c r="A47" s="5">
        <v>24</v>
      </c>
      <c r="B47" s="5"/>
      <c r="C47" s="5"/>
      <c r="D47" s="12"/>
      <c r="E47" s="12"/>
      <c r="F47" s="12"/>
    </row>
    <row r="48" spans="1:11" x14ac:dyDescent="0.25">
      <c r="A48" s="5">
        <v>25</v>
      </c>
      <c r="B48" s="5"/>
      <c r="C48" s="5"/>
      <c r="D48" s="12"/>
      <c r="E48" s="12"/>
      <c r="F48" s="12"/>
    </row>
    <row r="49" spans="1:7" x14ac:dyDescent="0.25">
      <c r="A49" s="5">
        <v>26</v>
      </c>
      <c r="B49" s="5"/>
      <c r="C49" s="5"/>
      <c r="D49" s="12"/>
      <c r="E49" s="12"/>
      <c r="F49" s="12"/>
    </row>
    <row r="50" spans="1:7" x14ac:dyDescent="0.25">
      <c r="A50" s="5">
        <v>27</v>
      </c>
      <c r="B50" s="5"/>
      <c r="C50" s="5"/>
      <c r="D50" s="12"/>
      <c r="E50" s="12"/>
      <c r="F50" s="12"/>
    </row>
    <row r="51" spans="1:7" x14ac:dyDescent="0.25">
      <c r="A51" s="5">
        <v>28</v>
      </c>
      <c r="B51" s="5"/>
      <c r="C51" s="5"/>
      <c r="D51" s="12"/>
      <c r="E51" s="12"/>
      <c r="F51" s="12"/>
    </row>
    <row r="52" spans="1:7" x14ac:dyDescent="0.25">
      <c r="A52" s="5">
        <v>29</v>
      </c>
      <c r="B52" s="5"/>
      <c r="C52" s="5"/>
      <c r="D52" s="12"/>
      <c r="E52" s="12"/>
      <c r="F52" s="12"/>
    </row>
    <row r="53" spans="1:7" x14ac:dyDescent="0.25">
      <c r="A53" s="5">
        <v>30</v>
      </c>
      <c r="B53" s="5"/>
      <c r="C53" s="5"/>
      <c r="D53" s="12"/>
      <c r="E53" s="12"/>
      <c r="F53" s="12"/>
    </row>
    <row r="54" spans="1:7" x14ac:dyDescent="0.25">
      <c r="A54" s="5">
        <v>31</v>
      </c>
      <c r="B54" s="5"/>
      <c r="C54" s="5"/>
      <c r="D54" s="12"/>
      <c r="E54" s="12"/>
      <c r="F54" s="12"/>
    </row>
    <row r="55" spans="1:7" x14ac:dyDescent="0.25">
      <c r="A55" s="5">
        <v>32</v>
      </c>
      <c r="B55" s="5"/>
      <c r="C55" s="5"/>
      <c r="D55" s="12"/>
      <c r="E55" s="12"/>
      <c r="F55" s="12"/>
      <c r="G55" s="4"/>
    </row>
    <row r="56" spans="1:7" x14ac:dyDescent="0.25">
      <c r="A56" s="5">
        <v>33</v>
      </c>
      <c r="B56" s="5"/>
      <c r="C56" s="5"/>
      <c r="D56" s="12"/>
      <c r="E56" s="12"/>
      <c r="F56" s="12"/>
      <c r="G56" s="4"/>
    </row>
    <row r="57" spans="1:7" x14ac:dyDescent="0.25">
      <c r="A57" s="5">
        <v>34</v>
      </c>
      <c r="B57" s="5"/>
      <c r="C57" s="5"/>
      <c r="D57" s="12"/>
      <c r="E57" s="12"/>
      <c r="F57" s="12"/>
    </row>
    <row r="58" spans="1:7" x14ac:dyDescent="0.25">
      <c r="A58" s="5">
        <v>35</v>
      </c>
      <c r="B58" s="5"/>
      <c r="C58" s="5"/>
      <c r="D58" s="12"/>
      <c r="E58" s="12"/>
      <c r="F58" s="12"/>
    </row>
    <row r="59" spans="1:7" x14ac:dyDescent="0.25">
      <c r="A59" s="5">
        <v>36</v>
      </c>
      <c r="B59" s="5"/>
      <c r="C59" s="5"/>
      <c r="D59" s="12"/>
      <c r="E59" s="12"/>
      <c r="F59" s="12"/>
    </row>
    <row r="60" spans="1:7" x14ac:dyDescent="0.25">
      <c r="A60" s="5">
        <v>37</v>
      </c>
      <c r="B60" s="5"/>
      <c r="C60" s="5"/>
      <c r="D60" s="12"/>
      <c r="E60" s="12"/>
      <c r="F60" s="12"/>
    </row>
    <row r="61" spans="1:7" x14ac:dyDescent="0.25">
      <c r="A61" s="5">
        <v>38</v>
      </c>
      <c r="B61" s="5"/>
      <c r="C61" s="5"/>
      <c r="D61" s="12"/>
      <c r="E61" s="12"/>
      <c r="F61" s="12"/>
    </row>
    <row r="62" spans="1:7" x14ac:dyDescent="0.25">
      <c r="A62" s="5">
        <v>39</v>
      </c>
      <c r="B62" s="5"/>
      <c r="C62" s="5"/>
      <c r="D62" s="12"/>
      <c r="E62" s="12"/>
      <c r="F62" s="12"/>
    </row>
    <row r="63" spans="1:7" x14ac:dyDescent="0.25">
      <c r="A63" s="5">
        <v>40</v>
      </c>
      <c r="B63" s="5"/>
      <c r="C63" s="5"/>
      <c r="D63" s="12"/>
      <c r="E63" s="12"/>
      <c r="F63" s="12"/>
    </row>
    <row r="64" spans="1:7" x14ac:dyDescent="0.25">
      <c r="A64" s="5">
        <v>41</v>
      </c>
      <c r="B64" s="5"/>
      <c r="C64" s="5"/>
      <c r="D64" s="12"/>
      <c r="E64" s="12"/>
      <c r="F64" s="12"/>
    </row>
    <row r="65" spans="1:6" x14ac:dyDescent="0.25">
      <c r="A65" s="5">
        <v>42</v>
      </c>
      <c r="B65" s="5"/>
      <c r="C65" s="5"/>
      <c r="D65" s="12"/>
      <c r="E65" s="12"/>
      <c r="F65" s="12"/>
    </row>
    <row r="66" spans="1:6" x14ac:dyDescent="0.25">
      <c r="A66" s="5">
        <v>43</v>
      </c>
      <c r="B66" s="5"/>
      <c r="C66" s="5"/>
      <c r="D66" s="12"/>
      <c r="E66" s="12"/>
      <c r="F66" s="12"/>
    </row>
    <row r="67" spans="1:6" x14ac:dyDescent="0.25">
      <c r="A67" s="5">
        <v>44</v>
      </c>
      <c r="B67" s="5"/>
      <c r="C67" s="5"/>
      <c r="D67" s="12"/>
      <c r="E67" s="12"/>
      <c r="F67" s="12"/>
    </row>
    <row r="68" spans="1:6" x14ac:dyDescent="0.25">
      <c r="A68" s="5">
        <v>45</v>
      </c>
      <c r="B68" s="5"/>
      <c r="C68" s="5"/>
      <c r="D68" s="12"/>
      <c r="E68" s="12"/>
      <c r="F68" s="12"/>
    </row>
    <row r="69" spans="1:6" x14ac:dyDescent="0.25">
      <c r="A69" s="5">
        <v>46</v>
      </c>
      <c r="B69" s="5"/>
      <c r="C69" s="5"/>
      <c r="D69" s="12"/>
      <c r="E69" s="12"/>
      <c r="F69" s="12"/>
    </row>
    <row r="70" spans="1:6" x14ac:dyDescent="0.25">
      <c r="A70" s="5">
        <v>47</v>
      </c>
      <c r="B70" s="5"/>
      <c r="C70" s="5"/>
      <c r="D70" s="12"/>
      <c r="E70" s="12"/>
      <c r="F70" s="12"/>
    </row>
    <row r="71" spans="1:6" x14ac:dyDescent="0.25">
      <c r="A71" s="5">
        <v>48</v>
      </c>
      <c r="B71" s="5"/>
      <c r="C71" s="5"/>
      <c r="D71" s="12"/>
      <c r="E71" s="12"/>
      <c r="F71" s="12"/>
    </row>
    <row r="72" spans="1:6" x14ac:dyDescent="0.25">
      <c r="A72" s="5">
        <v>49</v>
      </c>
      <c r="B72" s="5"/>
      <c r="C72" s="5"/>
      <c r="D72" s="12"/>
      <c r="E72" s="12"/>
      <c r="F72" s="12"/>
    </row>
    <row r="73" spans="1:6" x14ac:dyDescent="0.25">
      <c r="A73" s="5">
        <v>50</v>
      </c>
      <c r="B73" s="5"/>
      <c r="C73" s="5"/>
      <c r="D73" s="12"/>
      <c r="E73" s="12"/>
      <c r="F73" s="12"/>
    </row>
    <row r="74" spans="1:6" x14ac:dyDescent="0.25">
      <c r="A74" s="5">
        <v>51</v>
      </c>
      <c r="B74" s="5"/>
      <c r="C74" s="5"/>
      <c r="D74" s="12"/>
      <c r="E74" s="12"/>
      <c r="F74" s="12"/>
    </row>
    <row r="75" spans="1:6" x14ac:dyDescent="0.25">
      <c r="A75" s="5">
        <v>52</v>
      </c>
      <c r="B75" s="5"/>
      <c r="C75" s="5"/>
      <c r="D75" s="12"/>
      <c r="E75" s="12"/>
      <c r="F75" s="12"/>
    </row>
    <row r="76" spans="1:6" x14ac:dyDescent="0.25">
      <c r="A76" s="5">
        <v>53</v>
      </c>
      <c r="B76" s="5"/>
      <c r="C76" s="5"/>
      <c r="D76" s="12"/>
      <c r="E76" s="12"/>
      <c r="F76" s="12"/>
    </row>
    <row r="77" spans="1:6" x14ac:dyDescent="0.25">
      <c r="A77" s="5">
        <v>54</v>
      </c>
      <c r="B77" s="5"/>
      <c r="C77" s="5"/>
      <c r="D77" s="12"/>
      <c r="E77" s="12"/>
      <c r="F77" s="12"/>
    </row>
    <row r="78" spans="1:6" x14ac:dyDescent="0.25">
      <c r="A78" s="5">
        <v>55</v>
      </c>
      <c r="B78" s="5"/>
      <c r="C78" s="5"/>
      <c r="D78" s="12"/>
      <c r="E78" s="12"/>
      <c r="F78" s="12"/>
    </row>
    <row r="79" spans="1:6" x14ac:dyDescent="0.25">
      <c r="A79" s="5">
        <v>56</v>
      </c>
      <c r="B79" s="5"/>
      <c r="C79" s="5"/>
      <c r="D79" s="12"/>
      <c r="E79" s="12"/>
      <c r="F79" s="12"/>
    </row>
    <row r="80" spans="1:6" x14ac:dyDescent="0.25">
      <c r="A80" s="5">
        <v>57</v>
      </c>
      <c r="B80" s="5"/>
      <c r="C80" s="5"/>
      <c r="D80" s="12"/>
      <c r="E80" s="12"/>
      <c r="F80" s="12"/>
    </row>
    <row r="81" spans="1:6" x14ac:dyDescent="0.25">
      <c r="A81" s="5">
        <v>58</v>
      </c>
      <c r="B81" s="5"/>
      <c r="C81" s="5"/>
      <c r="D81" s="12"/>
      <c r="E81" s="12"/>
      <c r="F81" s="12"/>
    </row>
    <row r="82" spans="1:6" x14ac:dyDescent="0.25">
      <c r="A82" s="5">
        <v>59</v>
      </c>
      <c r="B82" s="5"/>
      <c r="C82" s="5"/>
      <c r="D82" s="12"/>
      <c r="E82" s="12"/>
      <c r="F82" s="12"/>
    </row>
    <row r="83" spans="1:6" x14ac:dyDescent="0.25">
      <c r="A83" s="5">
        <v>60</v>
      </c>
      <c r="B83" s="5"/>
      <c r="C83" s="5"/>
      <c r="D83" s="12"/>
      <c r="E83" s="12"/>
      <c r="F83" s="12"/>
    </row>
    <row r="84" spans="1:6" x14ac:dyDescent="0.25">
      <c r="A84" s="5">
        <v>61</v>
      </c>
      <c r="B84" s="5"/>
      <c r="C84" s="5"/>
      <c r="D84" s="12"/>
      <c r="E84" s="12"/>
      <c r="F84" s="12"/>
    </row>
    <row r="85" spans="1:6" x14ac:dyDescent="0.25">
      <c r="A85" s="5">
        <v>62</v>
      </c>
      <c r="B85" s="5"/>
      <c r="C85" s="5"/>
      <c r="D85" s="12"/>
      <c r="E85" s="12"/>
      <c r="F85" s="12"/>
    </row>
    <row r="86" spans="1:6" x14ac:dyDescent="0.25">
      <c r="A86" s="5">
        <v>63</v>
      </c>
      <c r="B86" s="5"/>
      <c r="C86" s="5"/>
      <c r="D86" s="12"/>
      <c r="E86" s="12"/>
      <c r="F86" s="12"/>
    </row>
    <row r="87" spans="1:6" x14ac:dyDescent="0.25">
      <c r="A87" s="5">
        <v>64</v>
      </c>
      <c r="B87" s="5"/>
      <c r="C87" s="5"/>
      <c r="D87" s="12"/>
      <c r="E87" s="12"/>
      <c r="F87" s="12"/>
    </row>
    <row r="88" spans="1:6" x14ac:dyDescent="0.25">
      <c r="A88" s="5">
        <v>65</v>
      </c>
      <c r="B88" s="5"/>
      <c r="C88" s="5"/>
      <c r="D88" s="12"/>
      <c r="E88" s="12"/>
      <c r="F88" s="12"/>
    </row>
    <row r="89" spans="1:6" x14ac:dyDescent="0.25">
      <c r="A89" s="5">
        <v>66</v>
      </c>
      <c r="B89" s="5"/>
      <c r="C89" s="5"/>
      <c r="D89" s="12"/>
      <c r="E89" s="12"/>
      <c r="F89" s="12"/>
    </row>
    <row r="90" spans="1:6" x14ac:dyDescent="0.25">
      <c r="A90" s="5">
        <v>67</v>
      </c>
      <c r="B90" s="5"/>
      <c r="C90" s="5"/>
      <c r="D90" s="12"/>
      <c r="E90" s="12"/>
      <c r="F90" s="12"/>
    </row>
    <row r="91" spans="1:6" x14ac:dyDescent="0.25">
      <c r="A91" s="5">
        <v>68</v>
      </c>
      <c r="B91" s="5"/>
      <c r="C91" s="5"/>
      <c r="D91" s="12"/>
      <c r="E91" s="12"/>
      <c r="F91" s="12"/>
    </row>
    <row r="92" spans="1:6" x14ac:dyDescent="0.25">
      <c r="A92" s="5">
        <v>69</v>
      </c>
      <c r="B92" s="5"/>
      <c r="C92" s="5"/>
      <c r="D92" s="12"/>
      <c r="E92" s="12"/>
      <c r="F92" s="12"/>
    </row>
    <row r="93" spans="1:6" x14ac:dyDescent="0.25">
      <c r="A93" s="5">
        <v>70</v>
      </c>
      <c r="B93" s="5"/>
      <c r="C93" s="5"/>
      <c r="D93" s="12"/>
      <c r="E93" s="12"/>
      <c r="F93" s="12"/>
    </row>
    <row r="94" spans="1:6" x14ac:dyDescent="0.25">
      <c r="A94" s="5">
        <v>71</v>
      </c>
      <c r="B94" s="5"/>
      <c r="C94" s="5"/>
      <c r="D94" s="12"/>
      <c r="E94" s="12"/>
      <c r="F94" s="12"/>
    </row>
    <row r="95" spans="1:6" x14ac:dyDescent="0.25">
      <c r="A95" s="5">
        <v>72</v>
      </c>
      <c r="B95" s="5"/>
      <c r="C95" s="5"/>
      <c r="D95" s="12"/>
      <c r="E95" s="12"/>
      <c r="F95" s="12"/>
    </row>
    <row r="96" spans="1:6" x14ac:dyDescent="0.25">
      <c r="A96" s="5">
        <v>73</v>
      </c>
      <c r="B96" s="5"/>
      <c r="C96" s="5"/>
      <c r="D96" s="12"/>
      <c r="E96" s="12"/>
      <c r="F96" s="12"/>
    </row>
    <row r="97" spans="1:6" x14ac:dyDescent="0.25">
      <c r="A97" s="5">
        <v>74</v>
      </c>
      <c r="B97" s="5"/>
      <c r="C97" s="5"/>
      <c r="D97" s="12"/>
      <c r="E97" s="12"/>
      <c r="F97" s="12"/>
    </row>
    <row r="98" spans="1:6" x14ac:dyDescent="0.25">
      <c r="A98" s="5">
        <v>75</v>
      </c>
      <c r="B98" s="5"/>
      <c r="C98" s="5"/>
      <c r="D98" s="12"/>
      <c r="E98" s="12"/>
      <c r="F98" s="12"/>
    </row>
    <row r="99" spans="1:6" x14ac:dyDescent="0.25">
      <c r="A99" s="5">
        <v>76</v>
      </c>
      <c r="B99" s="5"/>
      <c r="C99" s="5"/>
      <c r="D99" s="12"/>
      <c r="E99" s="12"/>
      <c r="F99" s="12"/>
    </row>
    <row r="100" spans="1:6" x14ac:dyDescent="0.25">
      <c r="A100" s="5">
        <v>77</v>
      </c>
      <c r="B100" s="5"/>
      <c r="C100" s="5"/>
      <c r="D100" s="12"/>
      <c r="E100" s="12"/>
      <c r="F100" s="12"/>
    </row>
    <row r="101" spans="1:6" x14ac:dyDescent="0.25">
      <c r="A101" s="5">
        <v>78</v>
      </c>
      <c r="B101" s="5"/>
      <c r="C101" s="5"/>
      <c r="D101" s="12"/>
      <c r="E101" s="12"/>
      <c r="F101" s="12"/>
    </row>
    <row r="102" spans="1:6" x14ac:dyDescent="0.25">
      <c r="A102" s="5">
        <v>79</v>
      </c>
      <c r="B102" s="5"/>
      <c r="C102" s="5"/>
      <c r="D102" s="12"/>
      <c r="E102" s="12"/>
      <c r="F102" s="12"/>
    </row>
    <row r="103" spans="1:6" x14ac:dyDescent="0.25">
      <c r="A103" s="5">
        <v>80</v>
      </c>
      <c r="B103" s="5"/>
      <c r="C103" s="5"/>
      <c r="D103" s="12"/>
      <c r="E103" s="12"/>
      <c r="F103" s="12"/>
    </row>
    <row r="104" spans="1:6" x14ac:dyDescent="0.25">
      <c r="A104" s="19" t="s">
        <v>19</v>
      </c>
      <c r="B104" s="19"/>
      <c r="C104" s="19"/>
      <c r="D104" s="19"/>
      <c r="E104" s="19"/>
      <c r="F104" s="19"/>
    </row>
    <row r="105" spans="1:6" x14ac:dyDescent="0.25">
      <c r="A105" s="20" t="s">
        <v>20</v>
      </c>
      <c r="B105" s="20"/>
      <c r="C105" s="20"/>
      <c r="D105" s="20"/>
      <c r="E105" s="20"/>
      <c r="F105" s="20"/>
    </row>
    <row r="106" spans="1:6" x14ac:dyDescent="0.25">
      <c r="A106" s="20" t="s">
        <v>21</v>
      </c>
      <c r="B106" s="20"/>
      <c r="C106" s="20"/>
      <c r="D106" s="20"/>
      <c r="E106" s="20"/>
      <c r="F106" s="20"/>
    </row>
  </sheetData>
  <mergeCells count="129">
    <mergeCell ref="A104:F104"/>
    <mergeCell ref="A105:F105"/>
    <mergeCell ref="A106:F106"/>
    <mergeCell ref="D101:F101"/>
    <mergeCell ref="D102:F102"/>
    <mergeCell ref="D103:F103"/>
    <mergeCell ref="A15:F15"/>
    <mergeCell ref="A16:B16"/>
    <mergeCell ref="C16:D16"/>
    <mergeCell ref="E16:F16"/>
    <mergeCell ref="A17:B17"/>
    <mergeCell ref="C17:D17"/>
    <mergeCell ref="E17:F17"/>
    <mergeCell ref="A18:B18"/>
    <mergeCell ref="C18:D18"/>
    <mergeCell ref="E18:F18"/>
    <mergeCell ref="D93:F93"/>
    <mergeCell ref="D94:F94"/>
    <mergeCell ref="D95:F95"/>
    <mergeCell ref="D96:F96"/>
    <mergeCell ref="D97:F97"/>
    <mergeCell ref="D87:F87"/>
    <mergeCell ref="D88:F88"/>
    <mergeCell ref="D89:F89"/>
    <mergeCell ref="D90:F90"/>
    <mergeCell ref="D91:F91"/>
    <mergeCell ref="D92:F92"/>
    <mergeCell ref="D98:F98"/>
    <mergeCell ref="D99:F99"/>
    <mergeCell ref="D100:F100"/>
    <mergeCell ref="D81:F81"/>
    <mergeCell ref="D82:F82"/>
    <mergeCell ref="D83:F83"/>
    <mergeCell ref="D84:F84"/>
    <mergeCell ref="D85:F85"/>
    <mergeCell ref="D86:F86"/>
    <mergeCell ref="D75:F75"/>
    <mergeCell ref="D76:F76"/>
    <mergeCell ref="D77:F77"/>
    <mergeCell ref="D78:F78"/>
    <mergeCell ref="D79:F79"/>
    <mergeCell ref="D80:F80"/>
    <mergeCell ref="D69:F69"/>
    <mergeCell ref="D70:F70"/>
    <mergeCell ref="D71:F71"/>
    <mergeCell ref="D72:F72"/>
    <mergeCell ref="D73:F73"/>
    <mergeCell ref="D74:F74"/>
    <mergeCell ref="D63:F63"/>
    <mergeCell ref="D64:F64"/>
    <mergeCell ref="D65:F65"/>
    <mergeCell ref="D66:F66"/>
    <mergeCell ref="D67:F67"/>
    <mergeCell ref="D68:F68"/>
    <mergeCell ref="D57:F57"/>
    <mergeCell ref="D58:F58"/>
    <mergeCell ref="D59:F59"/>
    <mergeCell ref="D60:F60"/>
    <mergeCell ref="D61:F61"/>
    <mergeCell ref="D62:F62"/>
    <mergeCell ref="D51:F51"/>
    <mergeCell ref="D52:F52"/>
    <mergeCell ref="D53:F53"/>
    <mergeCell ref="D54:F54"/>
    <mergeCell ref="D55:F55"/>
    <mergeCell ref="D56:F56"/>
    <mergeCell ref="D46:F46"/>
    <mergeCell ref="D47:F47"/>
    <mergeCell ref="D48:F48"/>
    <mergeCell ref="D49:F49"/>
    <mergeCell ref="D50:F50"/>
    <mergeCell ref="D40:F40"/>
    <mergeCell ref="D41:F41"/>
    <mergeCell ref="D42:F42"/>
    <mergeCell ref="D43:F43"/>
    <mergeCell ref="D44:F44"/>
    <mergeCell ref="D45:F45"/>
    <mergeCell ref="D34:F34"/>
    <mergeCell ref="D35:F35"/>
    <mergeCell ref="D36:F36"/>
    <mergeCell ref="D37:F37"/>
    <mergeCell ref="D38:F38"/>
    <mergeCell ref="D39:F39"/>
    <mergeCell ref="D28:F28"/>
    <mergeCell ref="D29:F29"/>
    <mergeCell ref="D30:F30"/>
    <mergeCell ref="D31:F31"/>
    <mergeCell ref="D32:F32"/>
    <mergeCell ref="D33:F33"/>
    <mergeCell ref="D23:F23"/>
    <mergeCell ref="D24:F24"/>
    <mergeCell ref="D25:F25"/>
    <mergeCell ref="D26:F26"/>
    <mergeCell ref="D27:F27"/>
    <mergeCell ref="A19:B19"/>
    <mergeCell ref="C19:D19"/>
    <mergeCell ref="E19:F19"/>
    <mergeCell ref="A20:B20"/>
    <mergeCell ref="C20:D20"/>
    <mergeCell ref="E20:F20"/>
    <mergeCell ref="C21:F21"/>
    <mergeCell ref="A22:F22"/>
    <mergeCell ref="A13:B13"/>
    <mergeCell ref="C13:D13"/>
    <mergeCell ref="E13:F13"/>
    <mergeCell ref="A14:B14"/>
    <mergeCell ref="C14:D14"/>
    <mergeCell ref="E14:F14"/>
    <mergeCell ref="A11:B11"/>
    <mergeCell ref="C11:D11"/>
    <mergeCell ref="E11:F11"/>
    <mergeCell ref="A12:B12"/>
    <mergeCell ref="C12:D12"/>
    <mergeCell ref="E12:F12"/>
    <mergeCell ref="A7:B7"/>
    <mergeCell ref="C7:F7"/>
    <mergeCell ref="A8:B8"/>
    <mergeCell ref="C8:F8"/>
    <mergeCell ref="A10:B10"/>
    <mergeCell ref="C10:D10"/>
    <mergeCell ref="E10:F10"/>
    <mergeCell ref="A1:F1"/>
    <mergeCell ref="A2:F2"/>
    <mergeCell ref="A3:F3"/>
    <mergeCell ref="A5:B5"/>
    <mergeCell ref="C5:F5"/>
    <mergeCell ref="A6:B6"/>
    <mergeCell ref="C6:F6"/>
    <mergeCell ref="A9:F9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6"/>
  <sheetViews>
    <sheetView workbookViewId="0">
      <selection activeCell="E20" sqref="E20:F20"/>
    </sheetView>
  </sheetViews>
  <sheetFormatPr defaultRowHeight="15" x14ac:dyDescent="0.25"/>
  <cols>
    <col min="1" max="1" width="8.42578125" customWidth="1"/>
    <col min="2" max="2" width="20.28515625" customWidth="1"/>
    <col min="3" max="3" width="24" customWidth="1"/>
    <col min="4" max="4" width="14.85546875" customWidth="1"/>
  </cols>
  <sheetData>
    <row r="1" spans="1:9" ht="15.75" customHeight="1" x14ac:dyDescent="0.25">
      <c r="A1" s="8" t="s">
        <v>26</v>
      </c>
      <c r="B1" s="9"/>
      <c r="C1" s="9"/>
      <c r="D1" s="9"/>
      <c r="E1" s="9"/>
      <c r="F1" s="9"/>
      <c r="G1" s="1"/>
      <c r="H1" s="1"/>
      <c r="I1" s="1"/>
    </row>
    <row r="2" spans="1:9" ht="15" customHeight="1" x14ac:dyDescent="0.25">
      <c r="A2" s="10" t="s">
        <v>1</v>
      </c>
      <c r="B2" s="10"/>
      <c r="C2" s="10"/>
      <c r="D2" s="10"/>
      <c r="E2" s="10"/>
      <c r="F2" s="10"/>
      <c r="G2" s="2"/>
      <c r="H2" s="2"/>
      <c r="I2" s="2"/>
    </row>
    <row r="3" spans="1:9" ht="15.75" customHeight="1" x14ac:dyDescent="0.25">
      <c r="A3" s="11" t="s">
        <v>2</v>
      </c>
      <c r="B3" s="11"/>
      <c r="C3" s="11"/>
      <c r="D3" s="11"/>
      <c r="E3" s="11"/>
      <c r="F3" s="11"/>
      <c r="G3" s="3"/>
      <c r="H3" s="3"/>
      <c r="I3" s="3"/>
    </row>
    <row r="4" spans="1:9" ht="15.75" customHeight="1" x14ac:dyDescent="0.25">
      <c r="A4" s="7"/>
      <c r="B4" s="7"/>
      <c r="C4" s="7"/>
      <c r="D4" s="7"/>
      <c r="E4" s="7"/>
      <c r="F4" s="7"/>
      <c r="G4" s="3"/>
      <c r="H4" s="3"/>
      <c r="I4" s="3"/>
    </row>
    <row r="5" spans="1:9" ht="15" customHeight="1" x14ac:dyDescent="0.25">
      <c r="A5" s="22" t="s">
        <v>15</v>
      </c>
      <c r="B5" s="22"/>
      <c r="C5" s="21"/>
      <c r="D5" s="21"/>
      <c r="E5" s="21"/>
      <c r="F5" s="21"/>
    </row>
    <row r="6" spans="1:9" ht="15.75" customHeight="1" x14ac:dyDescent="0.25">
      <c r="A6" s="22" t="s">
        <v>16</v>
      </c>
      <c r="B6" s="22"/>
      <c r="C6" s="21"/>
      <c r="D6" s="21"/>
      <c r="E6" s="21"/>
      <c r="F6" s="21"/>
    </row>
    <row r="7" spans="1:9" ht="15.75" customHeight="1" x14ac:dyDescent="0.25">
      <c r="A7" s="22" t="s">
        <v>17</v>
      </c>
      <c r="B7" s="22"/>
      <c r="C7" s="27"/>
      <c r="D7" s="21"/>
      <c r="E7" s="21"/>
      <c r="F7" s="21"/>
    </row>
    <row r="8" spans="1:9" ht="15.75" thickBot="1" x14ac:dyDescent="0.3">
      <c r="A8" s="28" t="s">
        <v>18</v>
      </c>
      <c r="B8" s="28"/>
      <c r="C8" s="29"/>
      <c r="D8" s="30"/>
      <c r="E8" s="30"/>
      <c r="F8" s="30"/>
    </row>
    <row r="9" spans="1:9" ht="15.75" thickBot="1" x14ac:dyDescent="0.3">
      <c r="A9" s="25" t="s">
        <v>31</v>
      </c>
      <c r="B9" s="31"/>
      <c r="C9" s="31"/>
      <c r="D9" s="31"/>
      <c r="E9" s="31"/>
      <c r="F9" s="26"/>
    </row>
    <row r="10" spans="1:9" x14ac:dyDescent="0.25">
      <c r="A10" s="32" t="s">
        <v>3</v>
      </c>
      <c r="B10" s="32"/>
      <c r="C10" s="32" t="s">
        <v>4</v>
      </c>
      <c r="D10" s="32"/>
      <c r="E10" s="32" t="s">
        <v>5</v>
      </c>
      <c r="F10" s="32"/>
    </row>
    <row r="11" spans="1:9" x14ac:dyDescent="0.25">
      <c r="A11" s="12" t="s">
        <v>6</v>
      </c>
      <c r="B11" s="12"/>
      <c r="C11" s="12"/>
      <c r="D11" s="12"/>
      <c r="E11" s="14">
        <f>C11*80*3</f>
        <v>0</v>
      </c>
      <c r="F11" s="14"/>
    </row>
    <row r="12" spans="1:9" x14ac:dyDescent="0.25">
      <c r="A12" s="12" t="s">
        <v>7</v>
      </c>
      <c r="B12" s="12"/>
      <c r="C12" s="12"/>
      <c r="D12" s="12"/>
      <c r="E12" s="14">
        <f>C12*150*3</f>
        <v>0</v>
      </c>
      <c r="F12" s="14"/>
    </row>
    <row r="13" spans="1:9" ht="15.75" thickBot="1" x14ac:dyDescent="0.3">
      <c r="A13" s="49" t="s">
        <v>8</v>
      </c>
      <c r="B13" s="50"/>
      <c r="C13" s="47"/>
      <c r="D13" s="48"/>
      <c r="E13" s="45">
        <f>C13*200*3</f>
        <v>0</v>
      </c>
      <c r="F13" s="46"/>
    </row>
    <row r="14" spans="1:9" ht="15.75" thickBot="1" x14ac:dyDescent="0.3">
      <c r="A14" s="24" t="s">
        <v>5</v>
      </c>
      <c r="B14" s="24"/>
      <c r="C14" s="33">
        <f>SUM(C11:D13)</f>
        <v>0</v>
      </c>
      <c r="D14" s="34"/>
      <c r="E14" s="35">
        <f>SUM(E11:F13)</f>
        <v>0</v>
      </c>
      <c r="F14" s="36"/>
    </row>
    <row r="15" spans="1:9" ht="15.75" thickBot="1" x14ac:dyDescent="0.3">
      <c r="A15" s="25" t="s">
        <v>32</v>
      </c>
      <c r="B15" s="31"/>
      <c r="C15" s="31"/>
      <c r="D15" s="31"/>
      <c r="E15" s="31"/>
      <c r="F15" s="26"/>
    </row>
    <row r="16" spans="1:9" x14ac:dyDescent="0.25">
      <c r="A16" s="32" t="s">
        <v>3</v>
      </c>
      <c r="B16" s="32"/>
      <c r="C16" s="32" t="s">
        <v>4</v>
      </c>
      <c r="D16" s="32"/>
      <c r="E16" s="32" t="s">
        <v>5</v>
      </c>
      <c r="F16" s="32"/>
    </row>
    <row r="17" spans="1:11" x14ac:dyDescent="0.25">
      <c r="A17" s="12" t="s">
        <v>6</v>
      </c>
      <c r="B17" s="12"/>
      <c r="C17" s="12"/>
      <c r="D17" s="12"/>
      <c r="E17" s="14">
        <f>C17*80*4</f>
        <v>0</v>
      </c>
      <c r="F17" s="14"/>
    </row>
    <row r="18" spans="1:11" x14ac:dyDescent="0.25">
      <c r="A18" s="12" t="s">
        <v>7</v>
      </c>
      <c r="B18" s="12"/>
      <c r="C18" s="12"/>
      <c r="D18" s="12"/>
      <c r="E18" s="14">
        <f>C18*150*4</f>
        <v>0</v>
      </c>
      <c r="F18" s="14"/>
    </row>
    <row r="19" spans="1:11" ht="15.75" thickBot="1" x14ac:dyDescent="0.3">
      <c r="A19" s="49" t="s">
        <v>8</v>
      </c>
      <c r="B19" s="50"/>
      <c r="C19" s="47"/>
      <c r="D19" s="48"/>
      <c r="E19" s="45">
        <f>C19*200*4</f>
        <v>0</v>
      </c>
      <c r="F19" s="46"/>
    </row>
    <row r="20" spans="1:11" ht="15.75" thickBot="1" x14ac:dyDescent="0.3">
      <c r="A20" s="24" t="s">
        <v>5</v>
      </c>
      <c r="B20" s="24"/>
      <c r="C20" s="25">
        <f>SUM(C17:D19)</f>
        <v>0</v>
      </c>
      <c r="D20" s="26"/>
      <c r="E20" s="16">
        <f>SUM(E17:F19)</f>
        <v>0</v>
      </c>
      <c r="F20" s="17"/>
    </row>
    <row r="21" spans="1:11" ht="18.75" x14ac:dyDescent="0.3">
      <c r="A21" s="37" t="s">
        <v>9</v>
      </c>
      <c r="B21" s="37"/>
      <c r="C21" s="38">
        <f>E14+E20</f>
        <v>0</v>
      </c>
      <c r="D21" s="39"/>
      <c r="E21" s="39"/>
      <c r="F21" s="39"/>
    </row>
    <row r="22" spans="1:11" x14ac:dyDescent="0.25">
      <c r="A22" s="23" t="s">
        <v>14</v>
      </c>
      <c r="B22" s="23"/>
      <c r="C22" s="23"/>
      <c r="D22" s="23"/>
      <c r="E22" s="23"/>
      <c r="F22" s="23"/>
      <c r="H22" s="40"/>
      <c r="I22" s="40"/>
      <c r="J22" s="40"/>
      <c r="K22" s="40"/>
    </row>
    <row r="23" spans="1:11" x14ac:dyDescent="0.25">
      <c r="A23" s="6" t="s">
        <v>10</v>
      </c>
      <c r="B23" s="6" t="s">
        <v>11</v>
      </c>
      <c r="C23" s="6" t="s">
        <v>12</v>
      </c>
      <c r="D23" s="18" t="s">
        <v>13</v>
      </c>
      <c r="E23" s="18"/>
      <c r="F23" s="18"/>
    </row>
    <row r="24" spans="1:11" x14ac:dyDescent="0.25">
      <c r="A24" s="5">
        <v>1</v>
      </c>
      <c r="B24" s="5"/>
      <c r="C24" s="5"/>
      <c r="D24" s="12"/>
      <c r="E24" s="12"/>
      <c r="F24" s="12"/>
      <c r="H24" s="41"/>
      <c r="I24" s="41"/>
      <c r="J24" s="41"/>
      <c r="K24" s="41"/>
    </row>
    <row r="25" spans="1:11" x14ac:dyDescent="0.25">
      <c r="A25" s="5">
        <v>2</v>
      </c>
      <c r="B25" s="5"/>
      <c r="C25" s="5"/>
      <c r="D25" s="12"/>
      <c r="E25" s="12"/>
      <c r="F25" s="12"/>
      <c r="H25" s="41"/>
      <c r="I25" s="41"/>
      <c r="J25" s="41"/>
      <c r="K25" s="41"/>
    </row>
    <row r="26" spans="1:11" x14ac:dyDescent="0.25">
      <c r="A26" s="5">
        <v>3</v>
      </c>
      <c r="B26" s="5"/>
      <c r="C26" s="5"/>
      <c r="D26" s="12"/>
      <c r="E26" s="12"/>
      <c r="F26" s="12"/>
      <c r="H26" s="41"/>
      <c r="I26" s="41"/>
      <c r="J26" s="41"/>
      <c r="K26" s="41"/>
    </row>
    <row r="27" spans="1:11" x14ac:dyDescent="0.25">
      <c r="A27" s="5">
        <v>4</v>
      </c>
      <c r="B27" s="5"/>
      <c r="C27" s="5"/>
      <c r="D27" s="12"/>
      <c r="E27" s="12"/>
      <c r="F27" s="12"/>
      <c r="H27" s="41"/>
      <c r="I27" s="41"/>
      <c r="J27" s="41"/>
      <c r="K27" s="41"/>
    </row>
    <row r="28" spans="1:11" x14ac:dyDescent="0.25">
      <c r="A28" s="5">
        <v>5</v>
      </c>
      <c r="B28" s="5"/>
      <c r="C28" s="5"/>
      <c r="D28" s="12"/>
      <c r="E28" s="12"/>
      <c r="F28" s="12"/>
      <c r="H28" s="41"/>
      <c r="I28" s="41"/>
      <c r="J28" s="41"/>
      <c r="K28" s="41"/>
    </row>
    <row r="29" spans="1:11" x14ac:dyDescent="0.25">
      <c r="A29" s="5">
        <v>6</v>
      </c>
      <c r="B29" s="5"/>
      <c r="C29" s="5"/>
      <c r="D29" s="12"/>
      <c r="E29" s="12"/>
      <c r="F29" s="12"/>
      <c r="H29" s="41"/>
      <c r="I29" s="41"/>
      <c r="J29" s="41"/>
      <c r="K29" s="41"/>
    </row>
    <row r="30" spans="1:11" x14ac:dyDescent="0.25">
      <c r="A30" s="5">
        <v>7</v>
      </c>
      <c r="B30" s="5"/>
      <c r="C30" s="5"/>
      <c r="D30" s="12"/>
      <c r="E30" s="12"/>
      <c r="F30" s="12"/>
      <c r="H30" s="41"/>
      <c r="I30" s="41"/>
      <c r="J30" s="41"/>
      <c r="K30" s="41"/>
    </row>
    <row r="31" spans="1:11" x14ac:dyDescent="0.25">
      <c r="A31" s="5">
        <v>8</v>
      </c>
      <c r="B31" s="5"/>
      <c r="C31" s="5"/>
      <c r="D31" s="12"/>
      <c r="E31" s="12"/>
      <c r="F31" s="12"/>
      <c r="H31" s="41"/>
      <c r="I31" s="41"/>
      <c r="J31" s="41"/>
      <c r="K31" s="41"/>
    </row>
    <row r="32" spans="1:11" x14ac:dyDescent="0.25">
      <c r="A32" s="5">
        <v>9</v>
      </c>
      <c r="B32" s="5"/>
      <c r="C32" s="5"/>
      <c r="D32" s="12"/>
      <c r="E32" s="12"/>
      <c r="F32" s="12"/>
      <c r="H32" s="41"/>
      <c r="I32" s="41"/>
      <c r="J32" s="41"/>
      <c r="K32" s="41"/>
    </row>
    <row r="33" spans="1:11" x14ac:dyDescent="0.25">
      <c r="A33" s="5">
        <v>10</v>
      </c>
      <c r="B33" s="5"/>
      <c r="C33" s="5"/>
      <c r="D33" s="12"/>
      <c r="E33" s="12"/>
      <c r="F33" s="12"/>
      <c r="H33" s="41"/>
      <c r="I33" s="41"/>
      <c r="J33" s="41"/>
      <c r="K33" s="41"/>
    </row>
    <row r="34" spans="1:11" x14ac:dyDescent="0.25">
      <c r="A34" s="5">
        <v>11</v>
      </c>
      <c r="B34" s="5"/>
      <c r="C34" s="5"/>
      <c r="D34" s="12"/>
      <c r="E34" s="12"/>
      <c r="F34" s="12"/>
      <c r="H34" s="41"/>
      <c r="I34" s="41"/>
      <c r="J34" s="41"/>
      <c r="K34" s="41"/>
    </row>
    <row r="35" spans="1:11" x14ac:dyDescent="0.25">
      <c r="A35" s="5">
        <v>12</v>
      </c>
      <c r="B35" s="5"/>
      <c r="C35" s="5"/>
      <c r="D35" s="12"/>
      <c r="E35" s="12"/>
      <c r="F35" s="12"/>
      <c r="H35" s="41"/>
      <c r="I35" s="41"/>
      <c r="J35" s="41"/>
      <c r="K35" s="41"/>
    </row>
    <row r="36" spans="1:11" x14ac:dyDescent="0.25">
      <c r="A36" s="5">
        <v>13</v>
      </c>
      <c r="B36" s="5"/>
      <c r="C36" s="5"/>
      <c r="D36" s="12"/>
      <c r="E36" s="12"/>
      <c r="F36" s="12"/>
      <c r="H36" s="41"/>
      <c r="I36" s="41"/>
      <c r="J36" s="41"/>
      <c r="K36" s="41"/>
    </row>
    <row r="37" spans="1:11" x14ac:dyDescent="0.25">
      <c r="A37" s="5">
        <v>14</v>
      </c>
      <c r="B37" s="5"/>
      <c r="C37" s="5"/>
      <c r="D37" s="12"/>
      <c r="E37" s="12"/>
      <c r="F37" s="12"/>
      <c r="H37" s="41"/>
      <c r="I37" s="41"/>
      <c r="J37" s="41"/>
      <c r="K37" s="41"/>
    </row>
    <row r="38" spans="1:11" x14ac:dyDescent="0.25">
      <c r="A38" s="5">
        <v>15</v>
      </c>
      <c r="B38" s="5"/>
      <c r="C38" s="5"/>
      <c r="D38" s="12"/>
      <c r="E38" s="12"/>
      <c r="F38" s="12"/>
      <c r="H38" s="41"/>
      <c r="I38" s="41"/>
      <c r="J38" s="41"/>
      <c r="K38" s="41"/>
    </row>
    <row r="39" spans="1:11" x14ac:dyDescent="0.25">
      <c r="A39" s="5">
        <v>16</v>
      </c>
      <c r="B39" s="5"/>
      <c r="C39" s="5"/>
      <c r="D39" s="12"/>
      <c r="E39" s="12"/>
      <c r="F39" s="12"/>
      <c r="H39" s="41"/>
      <c r="I39" s="41"/>
      <c r="J39" s="41"/>
      <c r="K39" s="41"/>
    </row>
    <row r="40" spans="1:11" x14ac:dyDescent="0.25">
      <c r="A40" s="5">
        <v>17</v>
      </c>
      <c r="B40" s="5"/>
      <c r="C40" s="5"/>
      <c r="D40" s="12"/>
      <c r="E40" s="12"/>
      <c r="F40" s="12"/>
      <c r="H40" s="41"/>
      <c r="I40" s="41"/>
      <c r="J40" s="41"/>
      <c r="K40" s="41"/>
    </row>
    <row r="41" spans="1:11" x14ac:dyDescent="0.25">
      <c r="A41" s="5">
        <v>18</v>
      </c>
      <c r="B41" s="5"/>
      <c r="C41" s="5"/>
      <c r="D41" s="12"/>
      <c r="E41" s="12"/>
      <c r="F41" s="12"/>
      <c r="H41" s="41"/>
      <c r="I41" s="41"/>
      <c r="J41" s="41"/>
      <c r="K41" s="41"/>
    </row>
    <row r="42" spans="1:11" x14ac:dyDescent="0.25">
      <c r="A42" s="5">
        <v>19</v>
      </c>
      <c r="B42" s="42"/>
      <c r="D42" s="12"/>
      <c r="E42" s="12"/>
      <c r="F42" s="12"/>
      <c r="H42" s="41"/>
      <c r="I42" s="41"/>
      <c r="J42" s="41"/>
    </row>
    <row r="43" spans="1:11" x14ac:dyDescent="0.25">
      <c r="A43" s="5">
        <v>20</v>
      </c>
      <c r="B43" s="5"/>
      <c r="C43" s="5"/>
      <c r="D43" s="12"/>
      <c r="E43" s="12"/>
      <c r="F43" s="12"/>
      <c r="H43" s="41"/>
      <c r="I43" s="41"/>
      <c r="J43" s="41"/>
    </row>
    <row r="44" spans="1:11" x14ac:dyDescent="0.25">
      <c r="A44" s="5">
        <v>21</v>
      </c>
      <c r="B44" s="5"/>
      <c r="C44" s="5"/>
      <c r="D44" s="12"/>
      <c r="E44" s="12"/>
      <c r="F44" s="12"/>
    </row>
    <row r="45" spans="1:11" x14ac:dyDescent="0.25">
      <c r="A45" s="5">
        <v>22</v>
      </c>
      <c r="B45" s="5"/>
      <c r="C45" s="5"/>
      <c r="D45" s="12"/>
      <c r="E45" s="12"/>
      <c r="F45" s="12"/>
    </row>
    <row r="46" spans="1:11" x14ac:dyDescent="0.25">
      <c r="A46" s="5">
        <v>23</v>
      </c>
      <c r="B46" s="5"/>
      <c r="C46" s="5"/>
      <c r="D46" s="12"/>
      <c r="E46" s="12"/>
      <c r="F46" s="12"/>
    </row>
    <row r="47" spans="1:11" x14ac:dyDescent="0.25">
      <c r="A47" s="5">
        <v>24</v>
      </c>
      <c r="B47" s="5"/>
      <c r="C47" s="5"/>
      <c r="D47" s="12"/>
      <c r="E47" s="12"/>
      <c r="F47" s="12"/>
    </row>
    <row r="48" spans="1:11" x14ac:dyDescent="0.25">
      <c r="A48" s="5">
        <v>25</v>
      </c>
      <c r="B48" s="5"/>
      <c r="C48" s="5"/>
      <c r="D48" s="12"/>
      <c r="E48" s="12"/>
      <c r="F48" s="12"/>
    </row>
    <row r="49" spans="1:7" x14ac:dyDescent="0.25">
      <c r="A49" s="5">
        <v>26</v>
      </c>
      <c r="B49" s="5"/>
      <c r="C49" s="5"/>
      <c r="D49" s="12"/>
      <c r="E49" s="12"/>
      <c r="F49" s="12"/>
    </row>
    <row r="50" spans="1:7" x14ac:dyDescent="0.25">
      <c r="A50" s="5">
        <v>27</v>
      </c>
      <c r="B50" s="5"/>
      <c r="C50" s="5"/>
      <c r="D50" s="12"/>
      <c r="E50" s="12"/>
      <c r="F50" s="12"/>
    </row>
    <row r="51" spans="1:7" x14ac:dyDescent="0.25">
      <c r="A51" s="5">
        <v>28</v>
      </c>
      <c r="B51" s="5"/>
      <c r="C51" s="5"/>
      <c r="D51" s="12"/>
      <c r="E51" s="12"/>
      <c r="F51" s="12"/>
    </row>
    <row r="52" spans="1:7" x14ac:dyDescent="0.25">
      <c r="A52" s="5">
        <v>29</v>
      </c>
      <c r="B52" s="5"/>
      <c r="C52" s="5"/>
      <c r="D52" s="12"/>
      <c r="E52" s="12"/>
      <c r="F52" s="12"/>
    </row>
    <row r="53" spans="1:7" x14ac:dyDescent="0.25">
      <c r="A53" s="5">
        <v>30</v>
      </c>
      <c r="B53" s="5"/>
      <c r="C53" s="5"/>
      <c r="D53" s="12"/>
      <c r="E53" s="12"/>
      <c r="F53" s="12"/>
    </row>
    <row r="54" spans="1:7" x14ac:dyDescent="0.25">
      <c r="A54" s="5">
        <v>31</v>
      </c>
      <c r="B54" s="5"/>
      <c r="C54" s="5"/>
      <c r="D54" s="12"/>
      <c r="E54" s="12"/>
      <c r="F54" s="12"/>
    </row>
    <row r="55" spans="1:7" x14ac:dyDescent="0.25">
      <c r="A55" s="5">
        <v>32</v>
      </c>
      <c r="B55" s="5"/>
      <c r="C55" s="5"/>
      <c r="D55" s="12"/>
      <c r="E55" s="12"/>
      <c r="F55" s="12"/>
      <c r="G55" s="4"/>
    </row>
    <row r="56" spans="1:7" x14ac:dyDescent="0.25">
      <c r="A56" s="5">
        <v>33</v>
      </c>
      <c r="B56" s="5"/>
      <c r="C56" s="5"/>
      <c r="D56" s="12"/>
      <c r="E56" s="12"/>
      <c r="F56" s="12"/>
      <c r="G56" s="4"/>
    </row>
    <row r="57" spans="1:7" x14ac:dyDescent="0.25">
      <c r="A57" s="5">
        <v>34</v>
      </c>
      <c r="B57" s="5"/>
      <c r="C57" s="5"/>
      <c r="D57" s="12"/>
      <c r="E57" s="12"/>
      <c r="F57" s="12"/>
    </row>
    <row r="58" spans="1:7" x14ac:dyDescent="0.25">
      <c r="A58" s="5">
        <v>35</v>
      </c>
      <c r="B58" s="5"/>
      <c r="C58" s="5"/>
      <c r="D58" s="12"/>
      <c r="E58" s="12"/>
      <c r="F58" s="12"/>
    </row>
    <row r="59" spans="1:7" x14ac:dyDescent="0.25">
      <c r="A59" s="5">
        <v>36</v>
      </c>
      <c r="B59" s="5"/>
      <c r="C59" s="5"/>
      <c r="D59" s="12"/>
      <c r="E59" s="12"/>
      <c r="F59" s="12"/>
    </row>
    <row r="60" spans="1:7" x14ac:dyDescent="0.25">
      <c r="A60" s="5">
        <v>37</v>
      </c>
      <c r="B60" s="5"/>
      <c r="C60" s="5"/>
      <c r="D60" s="12"/>
      <c r="E60" s="12"/>
      <c r="F60" s="12"/>
    </row>
    <row r="61" spans="1:7" x14ac:dyDescent="0.25">
      <c r="A61" s="5">
        <v>38</v>
      </c>
      <c r="B61" s="5"/>
      <c r="C61" s="5"/>
      <c r="D61" s="12"/>
      <c r="E61" s="12"/>
      <c r="F61" s="12"/>
    </row>
    <row r="62" spans="1:7" x14ac:dyDescent="0.25">
      <c r="A62" s="5">
        <v>39</v>
      </c>
      <c r="B62" s="5"/>
      <c r="C62" s="5"/>
      <c r="D62" s="12"/>
      <c r="E62" s="12"/>
      <c r="F62" s="12"/>
    </row>
    <row r="63" spans="1:7" x14ac:dyDescent="0.25">
      <c r="A63" s="5">
        <v>40</v>
      </c>
      <c r="B63" s="5"/>
      <c r="C63" s="5"/>
      <c r="D63" s="12"/>
      <c r="E63" s="12"/>
      <c r="F63" s="12"/>
    </row>
    <row r="64" spans="1:7" x14ac:dyDescent="0.25">
      <c r="A64" s="5">
        <v>41</v>
      </c>
      <c r="B64" s="5"/>
      <c r="C64" s="5"/>
      <c r="D64" s="12"/>
      <c r="E64" s="12"/>
      <c r="F64" s="12"/>
    </row>
    <row r="65" spans="1:6" x14ac:dyDescent="0.25">
      <c r="A65" s="5">
        <v>42</v>
      </c>
      <c r="B65" s="5"/>
      <c r="C65" s="5"/>
      <c r="D65" s="12"/>
      <c r="E65" s="12"/>
      <c r="F65" s="12"/>
    </row>
    <row r="66" spans="1:6" x14ac:dyDescent="0.25">
      <c r="A66" s="5">
        <v>43</v>
      </c>
      <c r="B66" s="5"/>
      <c r="C66" s="5"/>
      <c r="D66" s="12"/>
      <c r="E66" s="12"/>
      <c r="F66" s="12"/>
    </row>
    <row r="67" spans="1:6" x14ac:dyDescent="0.25">
      <c r="A67" s="5">
        <v>44</v>
      </c>
      <c r="B67" s="5"/>
      <c r="C67" s="5"/>
      <c r="D67" s="12"/>
      <c r="E67" s="12"/>
      <c r="F67" s="12"/>
    </row>
    <row r="68" spans="1:6" x14ac:dyDescent="0.25">
      <c r="A68" s="5">
        <v>45</v>
      </c>
      <c r="B68" s="5"/>
      <c r="C68" s="5"/>
      <c r="D68" s="12"/>
      <c r="E68" s="12"/>
      <c r="F68" s="12"/>
    </row>
    <row r="69" spans="1:6" x14ac:dyDescent="0.25">
      <c r="A69" s="5">
        <v>46</v>
      </c>
      <c r="B69" s="5"/>
      <c r="C69" s="5"/>
      <c r="D69" s="12"/>
      <c r="E69" s="12"/>
      <c r="F69" s="12"/>
    </row>
    <row r="70" spans="1:6" x14ac:dyDescent="0.25">
      <c r="A70" s="5">
        <v>47</v>
      </c>
      <c r="B70" s="5"/>
      <c r="C70" s="5"/>
      <c r="D70" s="12"/>
      <c r="E70" s="12"/>
      <c r="F70" s="12"/>
    </row>
    <row r="71" spans="1:6" x14ac:dyDescent="0.25">
      <c r="A71" s="5">
        <v>48</v>
      </c>
      <c r="B71" s="5"/>
      <c r="C71" s="5"/>
      <c r="D71" s="12"/>
      <c r="E71" s="12"/>
      <c r="F71" s="12"/>
    </row>
    <row r="72" spans="1:6" x14ac:dyDescent="0.25">
      <c r="A72" s="5">
        <v>49</v>
      </c>
      <c r="B72" s="5"/>
      <c r="C72" s="5"/>
      <c r="D72" s="12"/>
      <c r="E72" s="12"/>
      <c r="F72" s="12"/>
    </row>
    <row r="73" spans="1:6" x14ac:dyDescent="0.25">
      <c r="A73" s="5">
        <v>50</v>
      </c>
      <c r="B73" s="5"/>
      <c r="C73" s="5"/>
      <c r="D73" s="12"/>
      <c r="E73" s="12"/>
      <c r="F73" s="12"/>
    </row>
    <row r="74" spans="1:6" x14ac:dyDescent="0.25">
      <c r="A74" s="5">
        <v>51</v>
      </c>
      <c r="B74" s="5"/>
      <c r="C74" s="5"/>
      <c r="D74" s="12"/>
      <c r="E74" s="12"/>
      <c r="F74" s="12"/>
    </row>
    <row r="75" spans="1:6" x14ac:dyDescent="0.25">
      <c r="A75" s="5">
        <v>52</v>
      </c>
      <c r="B75" s="5"/>
      <c r="C75" s="5"/>
      <c r="D75" s="12"/>
      <c r="E75" s="12"/>
      <c r="F75" s="12"/>
    </row>
    <row r="76" spans="1:6" x14ac:dyDescent="0.25">
      <c r="A76" s="5">
        <v>53</v>
      </c>
      <c r="B76" s="5"/>
      <c r="C76" s="5"/>
      <c r="D76" s="12"/>
      <c r="E76" s="12"/>
      <c r="F76" s="12"/>
    </row>
    <row r="77" spans="1:6" x14ac:dyDescent="0.25">
      <c r="A77" s="5">
        <v>54</v>
      </c>
      <c r="B77" s="5"/>
      <c r="C77" s="5"/>
      <c r="D77" s="12"/>
      <c r="E77" s="12"/>
      <c r="F77" s="12"/>
    </row>
    <row r="78" spans="1:6" x14ac:dyDescent="0.25">
      <c r="A78" s="5">
        <v>55</v>
      </c>
      <c r="B78" s="5"/>
      <c r="C78" s="5"/>
      <c r="D78" s="12"/>
      <c r="E78" s="12"/>
      <c r="F78" s="12"/>
    </row>
    <row r="79" spans="1:6" x14ac:dyDescent="0.25">
      <c r="A79" s="5">
        <v>56</v>
      </c>
      <c r="B79" s="5"/>
      <c r="C79" s="5"/>
      <c r="D79" s="12"/>
      <c r="E79" s="12"/>
      <c r="F79" s="12"/>
    </row>
    <row r="80" spans="1:6" x14ac:dyDescent="0.25">
      <c r="A80" s="5">
        <v>57</v>
      </c>
      <c r="B80" s="5"/>
      <c r="C80" s="5"/>
      <c r="D80" s="12"/>
      <c r="E80" s="12"/>
      <c r="F80" s="12"/>
    </row>
    <row r="81" spans="1:6" x14ac:dyDescent="0.25">
      <c r="A81" s="5">
        <v>58</v>
      </c>
      <c r="B81" s="5"/>
      <c r="C81" s="5"/>
      <c r="D81" s="12"/>
      <c r="E81" s="12"/>
      <c r="F81" s="12"/>
    </row>
    <row r="82" spans="1:6" x14ac:dyDescent="0.25">
      <c r="A82" s="5">
        <v>59</v>
      </c>
      <c r="B82" s="5"/>
      <c r="C82" s="5"/>
      <c r="D82" s="12"/>
      <c r="E82" s="12"/>
      <c r="F82" s="12"/>
    </row>
    <row r="83" spans="1:6" x14ac:dyDescent="0.25">
      <c r="A83" s="5">
        <v>60</v>
      </c>
      <c r="B83" s="5"/>
      <c r="C83" s="5"/>
      <c r="D83" s="12"/>
      <c r="E83" s="12"/>
      <c r="F83" s="12"/>
    </row>
    <row r="84" spans="1:6" x14ac:dyDescent="0.25">
      <c r="A84" s="5">
        <v>61</v>
      </c>
      <c r="B84" s="5"/>
      <c r="C84" s="5"/>
      <c r="D84" s="12"/>
      <c r="E84" s="12"/>
      <c r="F84" s="12"/>
    </row>
    <row r="85" spans="1:6" x14ac:dyDescent="0.25">
      <c r="A85" s="5">
        <v>62</v>
      </c>
      <c r="B85" s="5"/>
      <c r="C85" s="5"/>
      <c r="D85" s="12"/>
      <c r="E85" s="12"/>
      <c r="F85" s="12"/>
    </row>
    <row r="86" spans="1:6" x14ac:dyDescent="0.25">
      <c r="A86" s="5">
        <v>63</v>
      </c>
      <c r="B86" s="5"/>
      <c r="C86" s="5"/>
      <c r="D86" s="12"/>
      <c r="E86" s="12"/>
      <c r="F86" s="12"/>
    </row>
    <row r="87" spans="1:6" x14ac:dyDescent="0.25">
      <c r="A87" s="5">
        <v>64</v>
      </c>
      <c r="B87" s="5"/>
      <c r="C87" s="5"/>
      <c r="D87" s="12"/>
      <c r="E87" s="12"/>
      <c r="F87" s="12"/>
    </row>
    <row r="88" spans="1:6" x14ac:dyDescent="0.25">
      <c r="A88" s="5">
        <v>65</v>
      </c>
      <c r="B88" s="5"/>
      <c r="C88" s="5"/>
      <c r="D88" s="12"/>
      <c r="E88" s="12"/>
      <c r="F88" s="12"/>
    </row>
    <row r="89" spans="1:6" x14ac:dyDescent="0.25">
      <c r="A89" s="5">
        <v>66</v>
      </c>
      <c r="B89" s="5"/>
      <c r="C89" s="5"/>
      <c r="D89" s="12"/>
      <c r="E89" s="12"/>
      <c r="F89" s="12"/>
    </row>
    <row r="90" spans="1:6" x14ac:dyDescent="0.25">
      <c r="A90" s="5">
        <v>67</v>
      </c>
      <c r="B90" s="5"/>
      <c r="C90" s="5"/>
      <c r="D90" s="12"/>
      <c r="E90" s="12"/>
      <c r="F90" s="12"/>
    </row>
    <row r="91" spans="1:6" x14ac:dyDescent="0.25">
      <c r="A91" s="5">
        <v>68</v>
      </c>
      <c r="B91" s="5"/>
      <c r="C91" s="5"/>
      <c r="D91" s="12"/>
      <c r="E91" s="12"/>
      <c r="F91" s="12"/>
    </row>
    <row r="92" spans="1:6" x14ac:dyDescent="0.25">
      <c r="A92" s="5">
        <v>69</v>
      </c>
      <c r="B92" s="5"/>
      <c r="C92" s="5"/>
      <c r="D92" s="12"/>
      <c r="E92" s="12"/>
      <c r="F92" s="12"/>
    </row>
    <row r="93" spans="1:6" x14ac:dyDescent="0.25">
      <c r="A93" s="5">
        <v>70</v>
      </c>
      <c r="B93" s="5"/>
      <c r="C93" s="5"/>
      <c r="D93" s="12"/>
      <c r="E93" s="12"/>
      <c r="F93" s="12"/>
    </row>
    <row r="94" spans="1:6" x14ac:dyDescent="0.25">
      <c r="A94" s="5">
        <v>71</v>
      </c>
      <c r="B94" s="5"/>
      <c r="C94" s="5"/>
      <c r="D94" s="12"/>
      <c r="E94" s="12"/>
      <c r="F94" s="12"/>
    </row>
    <row r="95" spans="1:6" x14ac:dyDescent="0.25">
      <c r="A95" s="5">
        <v>72</v>
      </c>
      <c r="B95" s="5"/>
      <c r="C95" s="5"/>
      <c r="D95" s="12"/>
      <c r="E95" s="12"/>
      <c r="F95" s="12"/>
    </row>
    <row r="96" spans="1:6" x14ac:dyDescent="0.25">
      <c r="A96" s="5">
        <v>73</v>
      </c>
      <c r="B96" s="5"/>
      <c r="C96" s="5"/>
      <c r="D96" s="12"/>
      <c r="E96" s="12"/>
      <c r="F96" s="12"/>
    </row>
    <row r="97" spans="1:6" x14ac:dyDescent="0.25">
      <c r="A97" s="5">
        <v>74</v>
      </c>
      <c r="B97" s="5"/>
      <c r="C97" s="5"/>
      <c r="D97" s="12"/>
      <c r="E97" s="12"/>
      <c r="F97" s="12"/>
    </row>
    <row r="98" spans="1:6" x14ac:dyDescent="0.25">
      <c r="A98" s="5">
        <v>75</v>
      </c>
      <c r="B98" s="5"/>
      <c r="C98" s="5"/>
      <c r="D98" s="12"/>
      <c r="E98" s="12"/>
      <c r="F98" s="12"/>
    </row>
    <row r="99" spans="1:6" x14ac:dyDescent="0.25">
      <c r="A99" s="5">
        <v>76</v>
      </c>
      <c r="B99" s="5"/>
      <c r="C99" s="5"/>
      <c r="D99" s="12"/>
      <c r="E99" s="12"/>
      <c r="F99" s="12"/>
    </row>
    <row r="100" spans="1:6" x14ac:dyDescent="0.25">
      <c r="A100" s="5">
        <v>77</v>
      </c>
      <c r="B100" s="5"/>
      <c r="C100" s="5"/>
      <c r="D100" s="12"/>
      <c r="E100" s="12"/>
      <c r="F100" s="12"/>
    </row>
    <row r="101" spans="1:6" x14ac:dyDescent="0.25">
      <c r="A101" s="5">
        <v>78</v>
      </c>
      <c r="B101" s="5"/>
      <c r="C101" s="5"/>
      <c r="D101" s="12"/>
      <c r="E101" s="12"/>
      <c r="F101" s="12"/>
    </row>
    <row r="102" spans="1:6" x14ac:dyDescent="0.25">
      <c r="A102" s="5">
        <v>79</v>
      </c>
      <c r="B102" s="5"/>
      <c r="C102" s="5"/>
      <c r="D102" s="12"/>
      <c r="E102" s="12"/>
      <c r="F102" s="12"/>
    </row>
    <row r="103" spans="1:6" x14ac:dyDescent="0.25">
      <c r="A103" s="5">
        <v>80</v>
      </c>
      <c r="B103" s="5"/>
      <c r="C103" s="5"/>
      <c r="D103" s="12"/>
      <c r="E103" s="12"/>
      <c r="F103" s="12"/>
    </row>
    <row r="104" spans="1:6" x14ac:dyDescent="0.25">
      <c r="A104" s="5">
        <v>81</v>
      </c>
      <c r="B104" s="5"/>
      <c r="C104" s="5"/>
      <c r="D104" s="12"/>
      <c r="E104" s="12"/>
      <c r="F104" s="12"/>
    </row>
    <row r="105" spans="1:6" x14ac:dyDescent="0.25">
      <c r="A105" s="5">
        <v>82</v>
      </c>
      <c r="B105" s="5"/>
      <c r="C105" s="5"/>
      <c r="D105" s="12"/>
      <c r="E105" s="12"/>
      <c r="F105" s="12"/>
    </row>
    <row r="106" spans="1:6" x14ac:dyDescent="0.25">
      <c r="A106" s="5">
        <v>83</v>
      </c>
      <c r="B106" s="5"/>
      <c r="C106" s="5"/>
      <c r="D106" s="12"/>
      <c r="E106" s="12"/>
      <c r="F106" s="12"/>
    </row>
    <row r="107" spans="1:6" x14ac:dyDescent="0.25">
      <c r="A107" s="5">
        <v>84</v>
      </c>
      <c r="B107" s="5"/>
      <c r="C107" s="5"/>
      <c r="D107" s="12"/>
      <c r="E107" s="12"/>
      <c r="F107" s="12"/>
    </row>
    <row r="108" spans="1:6" x14ac:dyDescent="0.25">
      <c r="A108" s="5">
        <v>85</v>
      </c>
      <c r="B108" s="5"/>
      <c r="C108" s="5"/>
      <c r="D108" s="12"/>
      <c r="E108" s="12"/>
      <c r="F108" s="12"/>
    </row>
    <row r="109" spans="1:6" x14ac:dyDescent="0.25">
      <c r="A109" s="5">
        <v>86</v>
      </c>
      <c r="B109" s="5"/>
      <c r="C109" s="5"/>
      <c r="D109" s="12"/>
      <c r="E109" s="12"/>
      <c r="F109" s="12"/>
    </row>
    <row r="110" spans="1:6" x14ac:dyDescent="0.25">
      <c r="A110" s="5">
        <v>87</v>
      </c>
      <c r="B110" s="5"/>
      <c r="C110" s="5"/>
      <c r="D110" s="12"/>
      <c r="E110" s="12"/>
      <c r="F110" s="12"/>
    </row>
    <row r="111" spans="1:6" x14ac:dyDescent="0.25">
      <c r="A111" s="5">
        <v>88</v>
      </c>
      <c r="B111" s="5"/>
      <c r="C111" s="5"/>
      <c r="D111" s="12"/>
      <c r="E111" s="12"/>
      <c r="F111" s="12"/>
    </row>
    <row r="112" spans="1:6" x14ac:dyDescent="0.25">
      <c r="A112" s="5">
        <v>89</v>
      </c>
      <c r="B112" s="5"/>
      <c r="C112" s="5"/>
      <c r="D112" s="12"/>
      <c r="E112" s="12"/>
      <c r="F112" s="12"/>
    </row>
    <row r="113" spans="1:6" x14ac:dyDescent="0.25">
      <c r="A113" s="5">
        <v>90</v>
      </c>
      <c r="B113" s="5"/>
      <c r="C113" s="5"/>
      <c r="D113" s="12"/>
      <c r="E113" s="12"/>
      <c r="F113" s="12"/>
    </row>
    <row r="114" spans="1:6" x14ac:dyDescent="0.25">
      <c r="A114" s="5">
        <v>91</v>
      </c>
      <c r="B114" s="5"/>
      <c r="C114" s="5"/>
      <c r="D114" s="12"/>
      <c r="E114" s="12"/>
      <c r="F114" s="12"/>
    </row>
    <row r="115" spans="1:6" x14ac:dyDescent="0.25">
      <c r="A115" s="5">
        <v>92</v>
      </c>
      <c r="B115" s="5"/>
      <c r="C115" s="5"/>
      <c r="D115" s="12"/>
      <c r="E115" s="12"/>
      <c r="F115" s="12"/>
    </row>
    <row r="116" spans="1:6" x14ac:dyDescent="0.25">
      <c r="A116" s="5">
        <v>93</v>
      </c>
      <c r="B116" s="5"/>
      <c r="C116" s="5"/>
      <c r="D116" s="12"/>
      <c r="E116" s="12"/>
      <c r="F116" s="12"/>
    </row>
    <row r="117" spans="1:6" x14ac:dyDescent="0.25">
      <c r="A117" s="5">
        <v>94</v>
      </c>
      <c r="B117" s="5"/>
      <c r="C117" s="5"/>
      <c r="D117" s="12"/>
      <c r="E117" s="12"/>
      <c r="F117" s="12"/>
    </row>
    <row r="118" spans="1:6" x14ac:dyDescent="0.25">
      <c r="A118" s="5">
        <v>95</v>
      </c>
      <c r="B118" s="5"/>
      <c r="C118" s="5"/>
      <c r="D118" s="12"/>
      <c r="E118" s="12"/>
      <c r="F118" s="12"/>
    </row>
    <row r="119" spans="1:6" x14ac:dyDescent="0.25">
      <c r="A119" s="5">
        <v>96</v>
      </c>
      <c r="B119" s="5"/>
      <c r="C119" s="5"/>
      <c r="D119" s="12"/>
      <c r="E119" s="12"/>
      <c r="F119" s="12"/>
    </row>
    <row r="120" spans="1:6" x14ac:dyDescent="0.25">
      <c r="A120" s="5">
        <v>97</v>
      </c>
      <c r="B120" s="5"/>
      <c r="C120" s="5"/>
      <c r="D120" s="12"/>
      <c r="E120" s="12"/>
      <c r="F120" s="12"/>
    </row>
    <row r="121" spans="1:6" x14ac:dyDescent="0.25">
      <c r="A121" s="5">
        <v>98</v>
      </c>
      <c r="B121" s="5"/>
      <c r="C121" s="5"/>
      <c r="D121" s="12"/>
      <c r="E121" s="12"/>
      <c r="F121" s="12"/>
    </row>
    <row r="122" spans="1:6" x14ac:dyDescent="0.25">
      <c r="A122" s="5">
        <v>99</v>
      </c>
      <c r="B122" s="5"/>
      <c r="C122" s="5"/>
      <c r="D122" s="12"/>
      <c r="E122" s="12"/>
      <c r="F122" s="12"/>
    </row>
    <row r="123" spans="1:6" x14ac:dyDescent="0.25">
      <c r="A123" s="5">
        <v>100</v>
      </c>
      <c r="B123" s="5"/>
      <c r="C123" s="5"/>
      <c r="D123" s="12"/>
      <c r="E123" s="12"/>
      <c r="F123" s="12"/>
    </row>
    <row r="124" spans="1:6" x14ac:dyDescent="0.25">
      <c r="A124" s="5">
        <v>101</v>
      </c>
      <c r="B124" s="5"/>
      <c r="C124" s="5"/>
      <c r="D124" s="12"/>
      <c r="E124" s="12"/>
      <c r="F124" s="12"/>
    </row>
    <row r="125" spans="1:6" x14ac:dyDescent="0.25">
      <c r="A125" s="5">
        <v>102</v>
      </c>
      <c r="B125" s="5"/>
      <c r="C125" s="5"/>
      <c r="D125" s="12"/>
      <c r="E125" s="12"/>
      <c r="F125" s="12"/>
    </row>
    <row r="126" spans="1:6" x14ac:dyDescent="0.25">
      <c r="A126" s="5">
        <v>103</v>
      </c>
      <c r="B126" s="5"/>
      <c r="C126" s="5"/>
      <c r="D126" s="12"/>
      <c r="E126" s="12"/>
      <c r="F126" s="12"/>
    </row>
    <row r="127" spans="1:6" x14ac:dyDescent="0.25">
      <c r="A127" s="5">
        <v>104</v>
      </c>
      <c r="B127" s="5"/>
      <c r="C127" s="5"/>
      <c r="D127" s="12"/>
      <c r="E127" s="12"/>
      <c r="F127" s="12"/>
    </row>
    <row r="128" spans="1:6" x14ac:dyDescent="0.25">
      <c r="A128" s="5">
        <v>105</v>
      </c>
      <c r="B128" s="5"/>
      <c r="C128" s="5"/>
      <c r="D128" s="12"/>
      <c r="E128" s="12"/>
      <c r="F128" s="12"/>
    </row>
    <row r="129" spans="1:6" x14ac:dyDescent="0.25">
      <c r="A129" s="5">
        <v>106</v>
      </c>
      <c r="B129" s="5"/>
      <c r="C129" s="5"/>
      <c r="D129" s="12"/>
      <c r="E129" s="12"/>
      <c r="F129" s="12"/>
    </row>
    <row r="130" spans="1:6" x14ac:dyDescent="0.25">
      <c r="A130" s="5">
        <v>107</v>
      </c>
      <c r="B130" s="5"/>
      <c r="C130" s="5"/>
      <c r="D130" s="12"/>
      <c r="E130" s="12"/>
      <c r="F130" s="12"/>
    </row>
    <row r="131" spans="1:6" x14ac:dyDescent="0.25">
      <c r="A131" s="5">
        <v>108</v>
      </c>
      <c r="B131" s="5"/>
      <c r="C131" s="5"/>
      <c r="D131" s="12"/>
      <c r="E131" s="12"/>
      <c r="F131" s="12"/>
    </row>
    <row r="132" spans="1:6" x14ac:dyDescent="0.25">
      <c r="A132" s="5">
        <v>109</v>
      </c>
      <c r="B132" s="5"/>
      <c r="C132" s="5"/>
      <c r="D132" s="12"/>
      <c r="E132" s="12"/>
      <c r="F132" s="12"/>
    </row>
    <row r="133" spans="1:6" x14ac:dyDescent="0.25">
      <c r="A133" s="5">
        <v>110</v>
      </c>
      <c r="B133" s="5"/>
      <c r="C133" s="5"/>
      <c r="D133" s="12"/>
      <c r="E133" s="12"/>
      <c r="F133" s="12"/>
    </row>
    <row r="134" spans="1:6" x14ac:dyDescent="0.25">
      <c r="A134" s="5">
        <v>111</v>
      </c>
      <c r="B134" s="5"/>
      <c r="C134" s="5"/>
      <c r="D134" s="12"/>
      <c r="E134" s="12"/>
      <c r="F134" s="12"/>
    </row>
    <row r="135" spans="1:6" x14ac:dyDescent="0.25">
      <c r="A135" s="5">
        <v>112</v>
      </c>
      <c r="B135" s="5"/>
      <c r="C135" s="5"/>
      <c r="D135" s="12"/>
      <c r="E135" s="12"/>
      <c r="F135" s="12"/>
    </row>
    <row r="136" spans="1:6" x14ac:dyDescent="0.25">
      <c r="A136" s="5">
        <v>113</v>
      </c>
      <c r="B136" s="5"/>
      <c r="C136" s="5"/>
      <c r="D136" s="12"/>
      <c r="E136" s="12"/>
      <c r="F136" s="12"/>
    </row>
    <row r="137" spans="1:6" x14ac:dyDescent="0.25">
      <c r="A137" s="5">
        <v>114</v>
      </c>
      <c r="B137" s="5"/>
      <c r="C137" s="5"/>
      <c r="D137" s="12"/>
      <c r="E137" s="12"/>
      <c r="F137" s="12"/>
    </row>
    <row r="138" spans="1:6" x14ac:dyDescent="0.25">
      <c r="A138" s="5">
        <v>115</v>
      </c>
      <c r="B138" s="5"/>
      <c r="C138" s="5"/>
      <c r="D138" s="12"/>
      <c r="E138" s="12"/>
      <c r="F138" s="12"/>
    </row>
    <row r="139" spans="1:6" x14ac:dyDescent="0.25">
      <c r="A139" s="5">
        <v>116</v>
      </c>
      <c r="B139" s="5"/>
      <c r="C139" s="5"/>
      <c r="D139" s="12"/>
      <c r="E139" s="12"/>
      <c r="F139" s="12"/>
    </row>
    <row r="140" spans="1:6" x14ac:dyDescent="0.25">
      <c r="A140" s="5">
        <v>117</v>
      </c>
      <c r="B140" s="5"/>
      <c r="C140" s="5"/>
      <c r="D140" s="12"/>
      <c r="E140" s="12"/>
      <c r="F140" s="12"/>
    </row>
    <row r="141" spans="1:6" x14ac:dyDescent="0.25">
      <c r="A141" s="5">
        <v>118</v>
      </c>
      <c r="B141" s="5"/>
      <c r="C141" s="5"/>
      <c r="D141" s="12"/>
      <c r="E141" s="12"/>
      <c r="F141" s="12"/>
    </row>
    <row r="142" spans="1:6" x14ac:dyDescent="0.25">
      <c r="A142" s="5">
        <v>119</v>
      </c>
      <c r="B142" s="5"/>
      <c r="C142" s="5"/>
      <c r="D142" s="12"/>
      <c r="E142" s="12"/>
      <c r="F142" s="12"/>
    </row>
    <row r="143" spans="1:6" x14ac:dyDescent="0.25">
      <c r="A143" s="5">
        <v>120</v>
      </c>
      <c r="B143" s="5"/>
      <c r="C143" s="5"/>
      <c r="D143" s="12"/>
      <c r="E143" s="12"/>
      <c r="F143" s="12"/>
    </row>
    <row r="144" spans="1:6" x14ac:dyDescent="0.25">
      <c r="A144" s="5">
        <v>121</v>
      </c>
      <c r="B144" s="5"/>
      <c r="C144" s="5"/>
      <c r="D144" s="12"/>
      <c r="E144" s="12"/>
      <c r="F144" s="12"/>
    </row>
    <row r="145" spans="1:6" x14ac:dyDescent="0.25">
      <c r="A145" s="5">
        <v>122</v>
      </c>
      <c r="B145" s="5"/>
      <c r="C145" s="5"/>
      <c r="D145" s="12"/>
      <c r="E145" s="12"/>
      <c r="F145" s="12"/>
    </row>
    <row r="146" spans="1:6" x14ac:dyDescent="0.25">
      <c r="A146" s="5">
        <v>123</v>
      </c>
      <c r="B146" s="5"/>
      <c r="C146" s="5"/>
      <c r="D146" s="12"/>
      <c r="E146" s="12"/>
      <c r="F146" s="12"/>
    </row>
    <row r="147" spans="1:6" x14ac:dyDescent="0.25">
      <c r="A147" s="5">
        <v>124</v>
      </c>
      <c r="B147" s="5"/>
      <c r="C147" s="5"/>
      <c r="D147" s="12"/>
      <c r="E147" s="12"/>
      <c r="F147" s="12"/>
    </row>
    <row r="148" spans="1:6" x14ac:dyDescent="0.25">
      <c r="A148" s="5">
        <v>125</v>
      </c>
      <c r="B148" s="5"/>
      <c r="C148" s="5"/>
      <c r="D148" s="12"/>
      <c r="E148" s="12"/>
      <c r="F148" s="12"/>
    </row>
    <row r="149" spans="1:6" x14ac:dyDescent="0.25">
      <c r="A149" s="5">
        <v>126</v>
      </c>
      <c r="B149" s="5"/>
      <c r="C149" s="5"/>
      <c r="D149" s="12"/>
      <c r="E149" s="12"/>
      <c r="F149" s="12"/>
    </row>
    <row r="150" spans="1:6" x14ac:dyDescent="0.25">
      <c r="A150" s="5">
        <v>127</v>
      </c>
      <c r="B150" s="5"/>
      <c r="C150" s="5"/>
      <c r="D150" s="12"/>
      <c r="E150" s="12"/>
      <c r="F150" s="12"/>
    </row>
    <row r="151" spans="1:6" x14ac:dyDescent="0.25">
      <c r="A151" s="5">
        <v>128</v>
      </c>
      <c r="B151" s="5"/>
      <c r="C151" s="5"/>
      <c r="D151" s="12"/>
      <c r="E151" s="12"/>
      <c r="F151" s="12"/>
    </row>
    <row r="152" spans="1:6" x14ac:dyDescent="0.25">
      <c r="A152" s="5">
        <v>129</v>
      </c>
      <c r="B152" s="5"/>
      <c r="C152" s="5"/>
      <c r="D152" s="12"/>
      <c r="E152" s="12"/>
      <c r="F152" s="12"/>
    </row>
    <row r="153" spans="1:6" x14ac:dyDescent="0.25">
      <c r="A153" s="5">
        <v>130</v>
      </c>
      <c r="B153" s="5"/>
      <c r="C153" s="5"/>
      <c r="D153" s="12"/>
      <c r="E153" s="12"/>
      <c r="F153" s="12"/>
    </row>
    <row r="154" spans="1:6" x14ac:dyDescent="0.25">
      <c r="A154" s="5">
        <v>131</v>
      </c>
      <c r="B154" s="5"/>
      <c r="C154" s="5"/>
      <c r="D154" s="12"/>
      <c r="E154" s="12"/>
      <c r="F154" s="12"/>
    </row>
    <row r="155" spans="1:6" x14ac:dyDescent="0.25">
      <c r="A155" s="5">
        <v>132</v>
      </c>
      <c r="B155" s="5"/>
      <c r="C155" s="5"/>
      <c r="D155" s="12"/>
      <c r="E155" s="12"/>
      <c r="F155" s="12"/>
    </row>
    <row r="156" spans="1:6" x14ac:dyDescent="0.25">
      <c r="A156" s="5">
        <v>133</v>
      </c>
      <c r="B156" s="5"/>
      <c r="C156" s="5"/>
      <c r="D156" s="12"/>
      <c r="E156" s="12"/>
      <c r="F156" s="12"/>
    </row>
    <row r="157" spans="1:6" x14ac:dyDescent="0.25">
      <c r="A157" s="5">
        <v>134</v>
      </c>
      <c r="B157" s="5"/>
      <c r="C157" s="5"/>
      <c r="D157" s="12"/>
      <c r="E157" s="12"/>
      <c r="F157" s="12"/>
    </row>
    <row r="158" spans="1:6" x14ac:dyDescent="0.25">
      <c r="A158" s="5">
        <v>135</v>
      </c>
      <c r="B158" s="5"/>
      <c r="C158" s="5"/>
      <c r="D158" s="12"/>
      <c r="E158" s="12"/>
      <c r="F158" s="12"/>
    </row>
    <row r="159" spans="1:6" x14ac:dyDescent="0.25">
      <c r="A159" s="5">
        <v>136</v>
      </c>
      <c r="B159" s="5"/>
      <c r="C159" s="5"/>
      <c r="D159" s="12"/>
      <c r="E159" s="12"/>
      <c r="F159" s="12"/>
    </row>
    <row r="160" spans="1:6" x14ac:dyDescent="0.25">
      <c r="A160" s="5">
        <v>137</v>
      </c>
      <c r="B160" s="5"/>
      <c r="C160" s="5"/>
      <c r="D160" s="12"/>
      <c r="E160" s="12"/>
      <c r="F160" s="12"/>
    </row>
    <row r="161" spans="1:6" x14ac:dyDescent="0.25">
      <c r="A161" s="5">
        <v>138</v>
      </c>
      <c r="B161" s="5"/>
      <c r="C161" s="5"/>
      <c r="D161" s="12"/>
      <c r="E161" s="12"/>
      <c r="F161" s="12"/>
    </row>
    <row r="162" spans="1:6" x14ac:dyDescent="0.25">
      <c r="A162" s="5">
        <v>139</v>
      </c>
      <c r="B162" s="5"/>
      <c r="C162" s="5"/>
      <c r="D162" s="12"/>
      <c r="E162" s="12"/>
      <c r="F162" s="12"/>
    </row>
    <row r="163" spans="1:6" x14ac:dyDescent="0.25">
      <c r="A163" s="5">
        <v>140</v>
      </c>
      <c r="B163" s="5"/>
      <c r="C163" s="5"/>
      <c r="D163" s="12"/>
      <c r="E163" s="12"/>
      <c r="F163" s="12"/>
    </row>
    <row r="164" spans="1:6" x14ac:dyDescent="0.25">
      <c r="A164" s="5">
        <v>141</v>
      </c>
      <c r="B164" s="5"/>
      <c r="C164" s="5"/>
      <c r="D164" s="12"/>
      <c r="E164" s="12"/>
      <c r="F164" s="12"/>
    </row>
    <row r="165" spans="1:6" x14ac:dyDescent="0.25">
      <c r="A165" s="5">
        <v>142</v>
      </c>
      <c r="B165" s="5"/>
      <c r="C165" s="5"/>
      <c r="D165" s="12"/>
      <c r="E165" s="12"/>
      <c r="F165" s="12"/>
    </row>
    <row r="166" spans="1:6" x14ac:dyDescent="0.25">
      <c r="A166" s="5">
        <v>143</v>
      </c>
      <c r="B166" s="5"/>
      <c r="C166" s="5"/>
      <c r="D166" s="12"/>
      <c r="E166" s="12"/>
      <c r="F166" s="12"/>
    </row>
    <row r="167" spans="1:6" x14ac:dyDescent="0.25">
      <c r="A167" s="5">
        <v>144</v>
      </c>
      <c r="B167" s="5"/>
      <c r="C167" s="5"/>
      <c r="D167" s="12"/>
      <c r="E167" s="12"/>
      <c r="F167" s="12"/>
    </row>
    <row r="168" spans="1:6" x14ac:dyDescent="0.25">
      <c r="A168" s="5">
        <v>145</v>
      </c>
      <c r="B168" s="5"/>
      <c r="C168" s="5"/>
      <c r="D168" s="12"/>
      <c r="E168" s="12"/>
      <c r="F168" s="12"/>
    </row>
    <row r="169" spans="1:6" x14ac:dyDescent="0.25">
      <c r="A169" s="5">
        <v>146</v>
      </c>
      <c r="B169" s="5"/>
      <c r="C169" s="5"/>
      <c r="D169" s="12"/>
      <c r="E169" s="12"/>
      <c r="F169" s="12"/>
    </row>
    <row r="170" spans="1:6" x14ac:dyDescent="0.25">
      <c r="A170" s="5">
        <v>147</v>
      </c>
      <c r="B170" s="5"/>
      <c r="C170" s="5"/>
      <c r="D170" s="12"/>
      <c r="E170" s="12"/>
      <c r="F170" s="12"/>
    </row>
    <row r="171" spans="1:6" x14ac:dyDescent="0.25">
      <c r="A171" s="5">
        <v>148</v>
      </c>
      <c r="B171" s="5"/>
      <c r="C171" s="5"/>
      <c r="D171" s="12"/>
      <c r="E171" s="12"/>
      <c r="F171" s="12"/>
    </row>
    <row r="172" spans="1:6" x14ac:dyDescent="0.25">
      <c r="A172" s="5">
        <v>149</v>
      </c>
      <c r="B172" s="5"/>
      <c r="C172" s="5"/>
      <c r="D172" s="12"/>
      <c r="E172" s="12"/>
      <c r="F172" s="12"/>
    </row>
    <row r="173" spans="1:6" x14ac:dyDescent="0.25">
      <c r="A173" s="5">
        <v>150</v>
      </c>
      <c r="B173" s="5"/>
      <c r="C173" s="5"/>
      <c r="D173" s="12"/>
      <c r="E173" s="12"/>
      <c r="F173" s="12"/>
    </row>
    <row r="174" spans="1:6" x14ac:dyDescent="0.25">
      <c r="A174" s="19" t="s">
        <v>19</v>
      </c>
      <c r="B174" s="19"/>
      <c r="C174" s="19"/>
      <c r="D174" s="19"/>
      <c r="E174" s="19"/>
      <c r="F174" s="19"/>
    </row>
    <row r="175" spans="1:6" x14ac:dyDescent="0.25">
      <c r="A175" s="20" t="s">
        <v>20</v>
      </c>
      <c r="B175" s="20"/>
      <c r="C175" s="20"/>
      <c r="D175" s="20"/>
      <c r="E175" s="20"/>
      <c r="F175" s="20"/>
    </row>
    <row r="176" spans="1:6" x14ac:dyDescent="0.25">
      <c r="A176" s="20" t="s">
        <v>21</v>
      </c>
      <c r="B176" s="20"/>
      <c r="C176" s="20"/>
      <c r="D176" s="20"/>
      <c r="E176" s="20"/>
      <c r="F176" s="20"/>
    </row>
  </sheetData>
  <mergeCells count="199">
    <mergeCell ref="D171:F171"/>
    <mergeCell ref="D172:F172"/>
    <mergeCell ref="D173:F173"/>
    <mergeCell ref="A174:F174"/>
    <mergeCell ref="A175:F175"/>
    <mergeCell ref="A176:F176"/>
    <mergeCell ref="A15:F15"/>
    <mergeCell ref="A16:B16"/>
    <mergeCell ref="C16:D16"/>
    <mergeCell ref="E16:F16"/>
    <mergeCell ref="A17:B17"/>
    <mergeCell ref="C17:D17"/>
    <mergeCell ref="E17:F17"/>
    <mergeCell ref="A18:B18"/>
    <mergeCell ref="C18:D18"/>
    <mergeCell ref="E18:F18"/>
    <mergeCell ref="D163:F163"/>
    <mergeCell ref="D164:F164"/>
    <mergeCell ref="D165:F165"/>
    <mergeCell ref="D166:F166"/>
    <mergeCell ref="D167:F167"/>
    <mergeCell ref="D157:F157"/>
    <mergeCell ref="D158:F158"/>
    <mergeCell ref="D159:F159"/>
    <mergeCell ref="D160:F160"/>
    <mergeCell ref="D161:F161"/>
    <mergeCell ref="D162:F162"/>
    <mergeCell ref="D168:F168"/>
    <mergeCell ref="D169:F169"/>
    <mergeCell ref="D170:F170"/>
    <mergeCell ref="D151:F151"/>
    <mergeCell ref="D152:F152"/>
    <mergeCell ref="D153:F153"/>
    <mergeCell ref="D154:F154"/>
    <mergeCell ref="D155:F155"/>
    <mergeCell ref="D156:F156"/>
    <mergeCell ref="D145:F145"/>
    <mergeCell ref="D146:F146"/>
    <mergeCell ref="D147:F147"/>
    <mergeCell ref="D148:F148"/>
    <mergeCell ref="D149:F149"/>
    <mergeCell ref="D150:F150"/>
    <mergeCell ref="D139:F139"/>
    <mergeCell ref="D140:F140"/>
    <mergeCell ref="D141:F141"/>
    <mergeCell ref="D142:F142"/>
    <mergeCell ref="D143:F143"/>
    <mergeCell ref="D144:F144"/>
    <mergeCell ref="D133:F133"/>
    <mergeCell ref="D134:F134"/>
    <mergeCell ref="D135:F135"/>
    <mergeCell ref="D136:F136"/>
    <mergeCell ref="D137:F137"/>
    <mergeCell ref="D138:F138"/>
    <mergeCell ref="D127:F127"/>
    <mergeCell ref="D128:F128"/>
    <mergeCell ref="D129:F129"/>
    <mergeCell ref="D130:F130"/>
    <mergeCell ref="D131:F131"/>
    <mergeCell ref="D132:F132"/>
    <mergeCell ref="D121:F121"/>
    <mergeCell ref="D122:F122"/>
    <mergeCell ref="D123:F123"/>
    <mergeCell ref="D124:F124"/>
    <mergeCell ref="D125:F125"/>
    <mergeCell ref="D126:F126"/>
    <mergeCell ref="D115:F115"/>
    <mergeCell ref="D116:F116"/>
    <mergeCell ref="D117:F117"/>
    <mergeCell ref="D118:F118"/>
    <mergeCell ref="D119:F119"/>
    <mergeCell ref="D120:F120"/>
    <mergeCell ref="D109:F109"/>
    <mergeCell ref="D110:F110"/>
    <mergeCell ref="D111:F111"/>
    <mergeCell ref="D112:F112"/>
    <mergeCell ref="D113:F113"/>
    <mergeCell ref="D114:F114"/>
    <mergeCell ref="D103:F103"/>
    <mergeCell ref="D104:F104"/>
    <mergeCell ref="D105:F105"/>
    <mergeCell ref="D106:F106"/>
    <mergeCell ref="D107:F107"/>
    <mergeCell ref="D108:F108"/>
    <mergeCell ref="D98:F98"/>
    <mergeCell ref="D99:F99"/>
    <mergeCell ref="D100:F100"/>
    <mergeCell ref="D101:F101"/>
    <mergeCell ref="D102:F102"/>
    <mergeCell ref="D94:F94"/>
    <mergeCell ref="D95:F95"/>
    <mergeCell ref="D96:F96"/>
    <mergeCell ref="D97:F97"/>
    <mergeCell ref="D88:F88"/>
    <mergeCell ref="D89:F89"/>
    <mergeCell ref="D90:F90"/>
    <mergeCell ref="D91:F91"/>
    <mergeCell ref="D92:F92"/>
    <mergeCell ref="D93:F93"/>
    <mergeCell ref="D82:F82"/>
    <mergeCell ref="D83:F83"/>
    <mergeCell ref="D84:F84"/>
    <mergeCell ref="D85:F85"/>
    <mergeCell ref="D86:F86"/>
    <mergeCell ref="D87:F87"/>
    <mergeCell ref="D76:F76"/>
    <mergeCell ref="D77:F77"/>
    <mergeCell ref="D78:F78"/>
    <mergeCell ref="D79:F79"/>
    <mergeCell ref="D80:F80"/>
    <mergeCell ref="D81:F81"/>
    <mergeCell ref="D70:F70"/>
    <mergeCell ref="D71:F71"/>
    <mergeCell ref="D72:F72"/>
    <mergeCell ref="D73:F73"/>
    <mergeCell ref="D74:F74"/>
    <mergeCell ref="D75:F75"/>
    <mergeCell ref="D64:F64"/>
    <mergeCell ref="D65:F65"/>
    <mergeCell ref="D66:F66"/>
    <mergeCell ref="D67:F67"/>
    <mergeCell ref="D68:F68"/>
    <mergeCell ref="D69:F69"/>
    <mergeCell ref="D58:F58"/>
    <mergeCell ref="D59:F59"/>
    <mergeCell ref="D60:F60"/>
    <mergeCell ref="D61:F61"/>
    <mergeCell ref="D62:F62"/>
    <mergeCell ref="D63:F63"/>
    <mergeCell ref="D52:F52"/>
    <mergeCell ref="D53:F53"/>
    <mergeCell ref="D54:F54"/>
    <mergeCell ref="D55:F55"/>
    <mergeCell ref="D56:F56"/>
    <mergeCell ref="D57:F57"/>
    <mergeCell ref="D46:F46"/>
    <mergeCell ref="D47:F47"/>
    <mergeCell ref="D48:F48"/>
    <mergeCell ref="D49:F49"/>
    <mergeCell ref="D50:F50"/>
    <mergeCell ref="D51:F51"/>
    <mergeCell ref="D40:F40"/>
    <mergeCell ref="D41:F41"/>
    <mergeCell ref="D42:F42"/>
    <mergeCell ref="D43:F43"/>
    <mergeCell ref="D44:F44"/>
    <mergeCell ref="D45:F45"/>
    <mergeCell ref="D34:F34"/>
    <mergeCell ref="D35:F35"/>
    <mergeCell ref="D36:F36"/>
    <mergeCell ref="D37:F37"/>
    <mergeCell ref="D38:F38"/>
    <mergeCell ref="D39:F39"/>
    <mergeCell ref="D28:F28"/>
    <mergeCell ref="D29:F29"/>
    <mergeCell ref="D30:F30"/>
    <mergeCell ref="D31:F31"/>
    <mergeCell ref="D32:F32"/>
    <mergeCell ref="D33:F33"/>
    <mergeCell ref="D23:F23"/>
    <mergeCell ref="D24:F24"/>
    <mergeCell ref="D25:F25"/>
    <mergeCell ref="D26:F26"/>
    <mergeCell ref="D27:F27"/>
    <mergeCell ref="A19:B19"/>
    <mergeCell ref="C19:D19"/>
    <mergeCell ref="E19:F19"/>
    <mergeCell ref="A20:B20"/>
    <mergeCell ref="C20:D20"/>
    <mergeCell ref="E20:F20"/>
    <mergeCell ref="C21:F21"/>
    <mergeCell ref="A22:F22"/>
    <mergeCell ref="A13:B13"/>
    <mergeCell ref="C13:D13"/>
    <mergeCell ref="E13:F13"/>
    <mergeCell ref="A14:B14"/>
    <mergeCell ref="C14:D14"/>
    <mergeCell ref="E14:F14"/>
    <mergeCell ref="A11:B11"/>
    <mergeCell ref="C11:D11"/>
    <mergeCell ref="E11:F11"/>
    <mergeCell ref="A12:B12"/>
    <mergeCell ref="C12:D12"/>
    <mergeCell ref="E12:F12"/>
    <mergeCell ref="A7:B7"/>
    <mergeCell ref="C7:F7"/>
    <mergeCell ref="A8:B8"/>
    <mergeCell ref="C8:F8"/>
    <mergeCell ref="A10:B10"/>
    <mergeCell ref="C10:D10"/>
    <mergeCell ref="E10:F10"/>
    <mergeCell ref="A1:F1"/>
    <mergeCell ref="A2:F2"/>
    <mergeCell ref="A3:F3"/>
    <mergeCell ref="A5:B5"/>
    <mergeCell ref="C5:F5"/>
    <mergeCell ref="A6:B6"/>
    <mergeCell ref="C6:F6"/>
    <mergeCell ref="A9:F9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4"/>
  <sheetViews>
    <sheetView workbookViewId="0">
      <selection activeCell="E17" sqref="E17:F17"/>
    </sheetView>
  </sheetViews>
  <sheetFormatPr defaultRowHeight="15" x14ac:dyDescent="0.25"/>
  <cols>
    <col min="1" max="1" width="8.42578125" customWidth="1"/>
    <col min="2" max="2" width="20.28515625" customWidth="1"/>
    <col min="3" max="3" width="24" customWidth="1"/>
    <col min="4" max="4" width="14.85546875" customWidth="1"/>
  </cols>
  <sheetData>
    <row r="1" spans="1:9" ht="15.75" customHeight="1" x14ac:dyDescent="0.25">
      <c r="A1" s="8" t="s">
        <v>27</v>
      </c>
      <c r="B1" s="9"/>
      <c r="C1" s="9"/>
      <c r="D1" s="9"/>
      <c r="E1" s="9"/>
      <c r="F1" s="9"/>
      <c r="G1" s="1"/>
      <c r="H1" s="1"/>
      <c r="I1" s="1"/>
    </row>
    <row r="2" spans="1:9" ht="15" customHeight="1" x14ac:dyDescent="0.25">
      <c r="A2" s="10" t="s">
        <v>1</v>
      </c>
      <c r="B2" s="10"/>
      <c r="C2" s="10"/>
      <c r="D2" s="10"/>
      <c r="E2" s="10"/>
      <c r="F2" s="10"/>
      <c r="G2" s="2"/>
      <c r="H2" s="2"/>
      <c r="I2" s="2"/>
    </row>
    <row r="3" spans="1:9" ht="15.75" customHeight="1" x14ac:dyDescent="0.25">
      <c r="A3" s="11" t="s">
        <v>2</v>
      </c>
      <c r="B3" s="11"/>
      <c r="C3" s="11"/>
      <c r="D3" s="11"/>
      <c r="E3" s="11"/>
      <c r="F3" s="11"/>
      <c r="G3" s="3"/>
      <c r="H3" s="3"/>
      <c r="I3" s="3"/>
    </row>
    <row r="4" spans="1:9" ht="15.75" x14ac:dyDescent="0.25">
      <c r="A4" s="7"/>
      <c r="B4" s="7"/>
      <c r="C4" s="7"/>
      <c r="D4" s="7"/>
      <c r="E4" s="7"/>
      <c r="F4" s="7"/>
      <c r="G4" s="3"/>
      <c r="H4" s="3"/>
      <c r="I4" s="3"/>
    </row>
    <row r="5" spans="1:9" ht="15" customHeight="1" x14ac:dyDescent="0.25">
      <c r="A5" s="22" t="s">
        <v>15</v>
      </c>
      <c r="B5" s="22"/>
      <c r="C5" s="21"/>
      <c r="D5" s="21"/>
      <c r="E5" s="21"/>
      <c r="F5" s="21"/>
    </row>
    <row r="6" spans="1:9" ht="15" customHeight="1" x14ac:dyDescent="0.25">
      <c r="A6" s="22" t="s">
        <v>16</v>
      </c>
      <c r="B6" s="22"/>
      <c r="C6" s="21"/>
      <c r="D6" s="21"/>
      <c r="E6" s="21"/>
      <c r="F6" s="21"/>
    </row>
    <row r="7" spans="1:9" ht="15" customHeight="1" x14ac:dyDescent="0.25">
      <c r="A7" s="22" t="s">
        <v>17</v>
      </c>
      <c r="B7" s="22"/>
      <c r="C7" s="27"/>
      <c r="D7" s="21"/>
      <c r="E7" s="21"/>
      <c r="F7" s="21"/>
    </row>
    <row r="8" spans="1:9" ht="15.75" thickBot="1" x14ac:dyDescent="0.3">
      <c r="A8" s="28" t="s">
        <v>18</v>
      </c>
      <c r="B8" s="28"/>
      <c r="C8" s="29"/>
      <c r="D8" s="30"/>
      <c r="E8" s="30"/>
      <c r="F8" s="30"/>
    </row>
    <row r="9" spans="1:9" ht="15.75" thickBot="1" x14ac:dyDescent="0.3">
      <c r="A9" s="25" t="s">
        <v>31</v>
      </c>
      <c r="B9" s="31"/>
      <c r="C9" s="31"/>
      <c r="D9" s="31"/>
      <c r="E9" s="31"/>
      <c r="F9" s="26"/>
    </row>
    <row r="10" spans="1:9" x14ac:dyDescent="0.25">
      <c r="A10" s="32" t="s">
        <v>3</v>
      </c>
      <c r="B10" s="32"/>
      <c r="C10" s="32" t="s">
        <v>4</v>
      </c>
      <c r="D10" s="32"/>
      <c r="E10" s="32" t="s">
        <v>5</v>
      </c>
      <c r="F10" s="32"/>
    </row>
    <row r="11" spans="1:9" x14ac:dyDescent="0.25">
      <c r="A11" s="12" t="s">
        <v>6</v>
      </c>
      <c r="B11" s="12"/>
      <c r="C11" s="12"/>
      <c r="D11" s="12"/>
      <c r="E11" s="14">
        <f>C11*90*3</f>
        <v>0</v>
      </c>
      <c r="F11" s="14"/>
    </row>
    <row r="12" spans="1:9" ht="15.75" thickBot="1" x14ac:dyDescent="0.3">
      <c r="A12" s="13" t="s">
        <v>7</v>
      </c>
      <c r="B12" s="13"/>
      <c r="C12" s="13"/>
      <c r="D12" s="13"/>
      <c r="E12" s="15">
        <f>C12*160*3</f>
        <v>0</v>
      </c>
      <c r="F12" s="15"/>
    </row>
    <row r="13" spans="1:9" ht="15.75" thickBot="1" x14ac:dyDescent="0.3">
      <c r="A13" s="25" t="s">
        <v>5</v>
      </c>
      <c r="B13" s="31"/>
      <c r="C13" s="25">
        <f>SUM(C11:D12)</f>
        <v>0</v>
      </c>
      <c r="D13" s="26"/>
      <c r="E13" s="16">
        <f>SUM(E11:F12)</f>
        <v>0</v>
      </c>
      <c r="F13" s="17"/>
    </row>
    <row r="14" spans="1:9" ht="15.75" thickBot="1" x14ac:dyDescent="0.3">
      <c r="A14" s="25" t="s">
        <v>32</v>
      </c>
      <c r="B14" s="31"/>
      <c r="C14" s="31"/>
      <c r="D14" s="31"/>
      <c r="E14" s="31"/>
      <c r="F14" s="26"/>
    </row>
    <row r="15" spans="1:9" x14ac:dyDescent="0.25">
      <c r="A15" s="32" t="s">
        <v>3</v>
      </c>
      <c r="B15" s="32"/>
      <c r="C15" s="32" t="s">
        <v>4</v>
      </c>
      <c r="D15" s="32"/>
      <c r="E15" s="32" t="s">
        <v>5</v>
      </c>
      <c r="F15" s="32"/>
    </row>
    <row r="16" spans="1:9" x14ac:dyDescent="0.25">
      <c r="A16" s="12" t="s">
        <v>6</v>
      </c>
      <c r="B16" s="12"/>
      <c r="C16" s="12"/>
      <c r="D16" s="12"/>
      <c r="E16" s="14">
        <f>C16*90*4</f>
        <v>0</v>
      </c>
      <c r="F16" s="14"/>
    </row>
    <row r="17" spans="1:11" ht="15.75" thickBot="1" x14ac:dyDescent="0.3">
      <c r="A17" s="13" t="s">
        <v>7</v>
      </c>
      <c r="B17" s="13"/>
      <c r="C17" s="13"/>
      <c r="D17" s="13"/>
      <c r="E17" s="15">
        <f>C17*160*4</f>
        <v>0</v>
      </c>
      <c r="F17" s="15"/>
    </row>
    <row r="18" spans="1:11" ht="15.75" thickBot="1" x14ac:dyDescent="0.3">
      <c r="A18" s="25" t="s">
        <v>5</v>
      </c>
      <c r="B18" s="31"/>
      <c r="C18" s="25">
        <f>SUM(C16:D17)</f>
        <v>0</v>
      </c>
      <c r="D18" s="26"/>
      <c r="E18" s="16">
        <f>SUM(E16:F17)</f>
        <v>0</v>
      </c>
      <c r="F18" s="17"/>
    </row>
    <row r="19" spans="1:11" ht="18.75" x14ac:dyDescent="0.3">
      <c r="A19" s="37" t="s">
        <v>9</v>
      </c>
      <c r="B19" s="37"/>
      <c r="C19" s="51">
        <f>E13+E18</f>
        <v>0</v>
      </c>
      <c r="D19" s="52"/>
      <c r="E19" s="52"/>
      <c r="F19" s="52"/>
    </row>
    <row r="20" spans="1:11" x14ac:dyDescent="0.25">
      <c r="A20" s="23" t="s">
        <v>14</v>
      </c>
      <c r="B20" s="23"/>
      <c r="C20" s="23"/>
      <c r="D20" s="23"/>
      <c r="E20" s="23"/>
      <c r="F20" s="23"/>
    </row>
    <row r="21" spans="1:11" x14ac:dyDescent="0.25">
      <c r="A21" s="6" t="s">
        <v>10</v>
      </c>
      <c r="B21" s="6" t="s">
        <v>11</v>
      </c>
      <c r="C21" s="6" t="s">
        <v>12</v>
      </c>
      <c r="D21" s="18" t="s">
        <v>13</v>
      </c>
      <c r="E21" s="18"/>
      <c r="F21" s="18"/>
    </row>
    <row r="22" spans="1:11" x14ac:dyDescent="0.25">
      <c r="A22" s="5">
        <v>1</v>
      </c>
      <c r="B22" s="5"/>
      <c r="C22" s="5"/>
      <c r="D22" s="12"/>
      <c r="E22" s="12"/>
      <c r="F22" s="12"/>
      <c r="H22" s="40"/>
      <c r="I22" s="40"/>
      <c r="J22" s="40"/>
      <c r="K22" s="40"/>
    </row>
    <row r="23" spans="1:11" x14ac:dyDescent="0.25">
      <c r="A23" s="5">
        <v>2</v>
      </c>
      <c r="B23" s="5"/>
      <c r="C23" s="5"/>
      <c r="D23" s="12"/>
      <c r="E23" s="12"/>
      <c r="F23" s="12"/>
    </row>
    <row r="24" spans="1:11" x14ac:dyDescent="0.25">
      <c r="A24" s="5">
        <v>3</v>
      </c>
      <c r="B24" s="5"/>
      <c r="C24" s="5"/>
      <c r="D24" s="12"/>
      <c r="E24" s="12"/>
      <c r="F24" s="12"/>
      <c r="H24" s="41"/>
      <c r="I24" s="41"/>
      <c r="J24" s="41"/>
      <c r="K24" s="41"/>
    </row>
    <row r="25" spans="1:11" x14ac:dyDescent="0.25">
      <c r="A25" s="5">
        <v>4</v>
      </c>
      <c r="B25" s="5"/>
      <c r="C25" s="5"/>
      <c r="D25" s="12"/>
      <c r="E25" s="12"/>
      <c r="F25" s="12"/>
      <c r="H25" s="41"/>
      <c r="I25" s="41"/>
      <c r="J25" s="41"/>
      <c r="K25" s="41"/>
    </row>
    <row r="26" spans="1:11" x14ac:dyDescent="0.25">
      <c r="A26" s="5">
        <v>5</v>
      </c>
      <c r="B26" s="5"/>
      <c r="C26" s="5"/>
      <c r="D26" s="12"/>
      <c r="E26" s="12"/>
      <c r="F26" s="12"/>
      <c r="H26" s="41"/>
      <c r="I26" s="41"/>
      <c r="J26" s="41"/>
      <c r="K26" s="41"/>
    </row>
    <row r="27" spans="1:11" x14ac:dyDescent="0.25">
      <c r="A27" s="5">
        <v>6</v>
      </c>
      <c r="B27" s="5"/>
      <c r="C27" s="5"/>
      <c r="D27" s="12"/>
      <c r="E27" s="12"/>
      <c r="F27" s="12"/>
      <c r="H27" s="41"/>
      <c r="I27" s="41"/>
      <c r="J27" s="41"/>
      <c r="K27" s="41"/>
    </row>
    <row r="28" spans="1:11" x14ac:dyDescent="0.25">
      <c r="A28" s="5">
        <v>7</v>
      </c>
      <c r="B28" s="5"/>
      <c r="C28" s="5"/>
      <c r="D28" s="12"/>
      <c r="E28" s="12"/>
      <c r="F28" s="12"/>
      <c r="H28" s="41"/>
      <c r="I28" s="41"/>
      <c r="J28" s="41"/>
      <c r="K28" s="41"/>
    </row>
    <row r="29" spans="1:11" x14ac:dyDescent="0.25">
      <c r="A29" s="5">
        <v>8</v>
      </c>
      <c r="B29" s="5"/>
      <c r="C29" s="5"/>
      <c r="D29" s="12"/>
      <c r="E29" s="12"/>
      <c r="F29" s="12"/>
      <c r="H29" s="41"/>
      <c r="I29" s="41"/>
      <c r="J29" s="41"/>
      <c r="K29" s="41"/>
    </row>
    <row r="30" spans="1:11" x14ac:dyDescent="0.25">
      <c r="A30" s="5">
        <v>9</v>
      </c>
      <c r="B30" s="5"/>
      <c r="C30" s="5"/>
      <c r="D30" s="12"/>
      <c r="E30" s="12"/>
      <c r="F30" s="12"/>
      <c r="H30" s="41"/>
      <c r="I30" s="41"/>
      <c r="J30" s="41"/>
      <c r="K30" s="41"/>
    </row>
    <row r="31" spans="1:11" x14ac:dyDescent="0.25">
      <c r="A31" s="5">
        <v>10</v>
      </c>
      <c r="B31" s="5"/>
      <c r="C31" s="5"/>
      <c r="D31" s="12"/>
      <c r="E31" s="12"/>
      <c r="F31" s="12"/>
      <c r="H31" s="41"/>
      <c r="I31" s="41"/>
      <c r="J31" s="41"/>
      <c r="K31" s="41"/>
    </row>
    <row r="32" spans="1:11" x14ac:dyDescent="0.25">
      <c r="A32" s="5">
        <v>11</v>
      </c>
      <c r="B32" s="5"/>
      <c r="C32" s="5"/>
      <c r="D32" s="12"/>
      <c r="E32" s="12"/>
      <c r="F32" s="12"/>
      <c r="H32" s="41"/>
      <c r="I32" s="41"/>
      <c r="J32" s="41"/>
      <c r="K32" s="41"/>
    </row>
    <row r="33" spans="1:11" x14ac:dyDescent="0.25">
      <c r="A33" s="5">
        <v>12</v>
      </c>
      <c r="B33" s="5"/>
      <c r="C33" s="5"/>
      <c r="D33" s="12"/>
      <c r="E33" s="12"/>
      <c r="F33" s="12"/>
      <c r="H33" s="41"/>
      <c r="I33" s="41"/>
      <c r="J33" s="41"/>
      <c r="K33" s="41"/>
    </row>
    <row r="34" spans="1:11" x14ac:dyDescent="0.25">
      <c r="A34" s="5">
        <v>13</v>
      </c>
      <c r="B34" s="5"/>
      <c r="C34" s="5"/>
      <c r="D34" s="12"/>
      <c r="E34" s="12"/>
      <c r="F34" s="12"/>
      <c r="H34" s="41"/>
      <c r="I34" s="41"/>
      <c r="J34" s="41"/>
      <c r="K34" s="41"/>
    </row>
    <row r="35" spans="1:11" x14ac:dyDescent="0.25">
      <c r="A35" s="5">
        <v>14</v>
      </c>
      <c r="B35" s="5"/>
      <c r="C35" s="5"/>
      <c r="D35" s="12"/>
      <c r="E35" s="12"/>
      <c r="F35" s="12"/>
      <c r="H35" s="41"/>
      <c r="I35" s="41"/>
      <c r="J35" s="41"/>
      <c r="K35" s="41"/>
    </row>
    <row r="36" spans="1:11" x14ac:dyDescent="0.25">
      <c r="A36" s="5">
        <v>15</v>
      </c>
      <c r="B36" s="5"/>
      <c r="C36" s="5"/>
      <c r="D36" s="12"/>
      <c r="E36" s="12"/>
      <c r="F36" s="12"/>
      <c r="H36" s="41"/>
      <c r="I36" s="41"/>
      <c r="J36" s="41"/>
      <c r="K36" s="41"/>
    </row>
    <row r="37" spans="1:11" x14ac:dyDescent="0.25">
      <c r="A37" s="5">
        <v>16</v>
      </c>
      <c r="B37" s="5"/>
      <c r="C37" s="5"/>
      <c r="D37" s="12"/>
      <c r="E37" s="12"/>
      <c r="F37" s="12"/>
      <c r="H37" s="41"/>
      <c r="I37" s="41"/>
      <c r="J37" s="41"/>
      <c r="K37" s="41"/>
    </row>
    <row r="38" spans="1:11" x14ac:dyDescent="0.25">
      <c r="A38" s="5">
        <v>17</v>
      </c>
      <c r="B38" s="5"/>
      <c r="C38" s="5"/>
      <c r="D38" s="12"/>
      <c r="E38" s="12"/>
      <c r="F38" s="12"/>
      <c r="H38" s="41"/>
      <c r="I38" s="41"/>
      <c r="J38" s="41"/>
      <c r="K38" s="41"/>
    </row>
    <row r="39" spans="1:11" x14ac:dyDescent="0.25">
      <c r="A39" s="5">
        <v>18</v>
      </c>
      <c r="B39" s="5"/>
      <c r="C39" s="5"/>
      <c r="D39" s="12"/>
      <c r="E39" s="12"/>
      <c r="F39" s="12"/>
      <c r="H39" s="41"/>
      <c r="I39" s="41"/>
      <c r="J39" s="41"/>
      <c r="K39" s="41"/>
    </row>
    <row r="40" spans="1:11" x14ac:dyDescent="0.25">
      <c r="A40" s="5">
        <v>19</v>
      </c>
      <c r="B40" s="42"/>
      <c r="D40" s="12"/>
      <c r="E40" s="12"/>
      <c r="F40" s="12"/>
      <c r="H40" s="41"/>
      <c r="I40" s="41"/>
      <c r="J40" s="41"/>
      <c r="K40" s="41"/>
    </row>
    <row r="41" spans="1:11" x14ac:dyDescent="0.25">
      <c r="A41" s="5">
        <v>20</v>
      </c>
      <c r="B41" s="5"/>
      <c r="C41" s="5"/>
      <c r="D41" s="12"/>
      <c r="E41" s="12"/>
      <c r="F41" s="12"/>
      <c r="H41" s="41"/>
      <c r="I41" s="41"/>
      <c r="J41" s="41"/>
      <c r="K41" s="41"/>
    </row>
    <row r="42" spans="1:11" x14ac:dyDescent="0.25">
      <c r="A42" s="5">
        <v>21</v>
      </c>
      <c r="B42" s="5"/>
      <c r="C42" s="5"/>
      <c r="D42" s="12"/>
      <c r="E42" s="12"/>
      <c r="F42" s="12"/>
      <c r="H42" s="41"/>
      <c r="I42" s="41"/>
      <c r="J42" s="41"/>
    </row>
    <row r="43" spans="1:11" x14ac:dyDescent="0.25">
      <c r="A43" s="5">
        <v>22</v>
      </c>
      <c r="B43" s="5"/>
      <c r="C43" s="5"/>
      <c r="D43" s="12"/>
      <c r="E43" s="12"/>
      <c r="F43" s="12"/>
      <c r="H43" s="41"/>
      <c r="I43" s="41"/>
      <c r="J43" s="41"/>
    </row>
    <row r="44" spans="1:11" x14ac:dyDescent="0.25">
      <c r="A44" s="5">
        <v>23</v>
      </c>
      <c r="B44" s="5"/>
      <c r="C44" s="5"/>
      <c r="D44" s="12"/>
      <c r="E44" s="12"/>
      <c r="F44" s="12"/>
    </row>
    <row r="45" spans="1:11" x14ac:dyDescent="0.25">
      <c r="A45" s="5">
        <v>24</v>
      </c>
      <c r="B45" s="5"/>
      <c r="C45" s="5"/>
      <c r="D45" s="12"/>
      <c r="E45" s="12"/>
      <c r="F45" s="12"/>
    </row>
    <row r="46" spans="1:11" x14ac:dyDescent="0.25">
      <c r="A46" s="5">
        <v>25</v>
      </c>
      <c r="B46" s="5"/>
      <c r="C46" s="5"/>
      <c r="D46" s="12"/>
      <c r="E46" s="12"/>
      <c r="F46" s="12"/>
    </row>
    <row r="47" spans="1:11" x14ac:dyDescent="0.25">
      <c r="A47" s="5">
        <v>26</v>
      </c>
      <c r="B47" s="5"/>
      <c r="C47" s="5"/>
      <c r="D47" s="12"/>
      <c r="E47" s="12"/>
      <c r="F47" s="12"/>
    </row>
    <row r="48" spans="1:11" x14ac:dyDescent="0.25">
      <c r="A48" s="5">
        <v>27</v>
      </c>
      <c r="B48" s="5"/>
      <c r="C48" s="5"/>
      <c r="D48" s="12"/>
      <c r="E48" s="12"/>
      <c r="F48" s="12"/>
    </row>
    <row r="49" spans="1:7" x14ac:dyDescent="0.25">
      <c r="A49" s="5">
        <v>28</v>
      </c>
      <c r="B49" s="5"/>
      <c r="C49" s="5"/>
      <c r="D49" s="12"/>
      <c r="E49" s="12"/>
      <c r="F49" s="12"/>
    </row>
    <row r="50" spans="1:7" x14ac:dyDescent="0.25">
      <c r="A50" s="5">
        <v>29</v>
      </c>
      <c r="B50" s="5"/>
      <c r="C50" s="5"/>
      <c r="D50" s="12"/>
      <c r="E50" s="12"/>
      <c r="F50" s="12"/>
    </row>
    <row r="51" spans="1:7" x14ac:dyDescent="0.25">
      <c r="A51" s="5">
        <v>30</v>
      </c>
      <c r="B51" s="5"/>
      <c r="C51" s="5"/>
      <c r="D51" s="12"/>
      <c r="E51" s="12"/>
      <c r="F51" s="12"/>
    </row>
    <row r="52" spans="1:7" x14ac:dyDescent="0.25">
      <c r="A52" s="5">
        <v>31</v>
      </c>
      <c r="B52" s="5"/>
      <c r="C52" s="5"/>
      <c r="D52" s="12"/>
      <c r="E52" s="12"/>
      <c r="F52" s="12"/>
    </row>
    <row r="53" spans="1:7" x14ac:dyDescent="0.25">
      <c r="A53" s="5">
        <v>32</v>
      </c>
      <c r="B53" s="5"/>
      <c r="C53" s="5"/>
      <c r="D53" s="12"/>
      <c r="E53" s="12"/>
      <c r="F53" s="12"/>
    </row>
    <row r="54" spans="1:7" x14ac:dyDescent="0.25">
      <c r="A54" s="5">
        <v>33</v>
      </c>
      <c r="B54" s="5"/>
      <c r="C54" s="5"/>
      <c r="D54" s="12"/>
      <c r="E54" s="12"/>
      <c r="F54" s="12"/>
    </row>
    <row r="55" spans="1:7" x14ac:dyDescent="0.25">
      <c r="A55" s="5">
        <v>34</v>
      </c>
      <c r="B55" s="5"/>
      <c r="C55" s="5"/>
      <c r="D55" s="12"/>
      <c r="E55" s="12"/>
      <c r="F55" s="12"/>
      <c r="G55" s="4"/>
    </row>
    <row r="56" spans="1:7" x14ac:dyDescent="0.25">
      <c r="A56" s="5">
        <v>35</v>
      </c>
      <c r="B56" s="5"/>
      <c r="C56" s="5"/>
      <c r="D56" s="12"/>
      <c r="E56" s="12"/>
      <c r="F56" s="12"/>
      <c r="G56" s="4"/>
    </row>
    <row r="57" spans="1:7" x14ac:dyDescent="0.25">
      <c r="A57" s="5">
        <v>36</v>
      </c>
      <c r="B57" s="5"/>
      <c r="C57" s="5"/>
      <c r="D57" s="12"/>
      <c r="E57" s="12"/>
      <c r="F57" s="12"/>
    </row>
    <row r="58" spans="1:7" x14ac:dyDescent="0.25">
      <c r="A58" s="5">
        <v>37</v>
      </c>
      <c r="B58" s="5"/>
      <c r="C58" s="5"/>
      <c r="D58" s="12"/>
      <c r="E58" s="12"/>
      <c r="F58" s="12"/>
    </row>
    <row r="59" spans="1:7" x14ac:dyDescent="0.25">
      <c r="A59" s="5">
        <v>38</v>
      </c>
      <c r="B59" s="5"/>
      <c r="C59" s="5"/>
      <c r="D59" s="12"/>
      <c r="E59" s="12"/>
      <c r="F59" s="12"/>
    </row>
    <row r="60" spans="1:7" x14ac:dyDescent="0.25">
      <c r="A60" s="5">
        <v>39</v>
      </c>
      <c r="B60" s="5"/>
      <c r="C60" s="5"/>
      <c r="D60" s="12"/>
      <c r="E60" s="12"/>
      <c r="F60" s="12"/>
    </row>
    <row r="61" spans="1:7" x14ac:dyDescent="0.25">
      <c r="A61" s="5">
        <v>40</v>
      </c>
      <c r="B61" s="5"/>
      <c r="C61" s="5"/>
      <c r="D61" s="12"/>
      <c r="E61" s="12"/>
      <c r="F61" s="12"/>
    </row>
    <row r="62" spans="1:7" x14ac:dyDescent="0.25">
      <c r="A62" s="5">
        <v>41</v>
      </c>
      <c r="B62" s="5"/>
      <c r="C62" s="5"/>
      <c r="D62" s="12"/>
      <c r="E62" s="12"/>
      <c r="F62" s="12"/>
    </row>
    <row r="63" spans="1:7" x14ac:dyDescent="0.25">
      <c r="A63" s="5">
        <v>42</v>
      </c>
      <c r="B63" s="5"/>
      <c r="C63" s="5"/>
      <c r="D63" s="12"/>
      <c r="E63" s="12"/>
      <c r="F63" s="12"/>
    </row>
    <row r="64" spans="1:7" x14ac:dyDescent="0.25">
      <c r="A64" s="5">
        <v>43</v>
      </c>
      <c r="B64" s="5"/>
      <c r="C64" s="5"/>
      <c r="D64" s="12"/>
      <c r="E64" s="12"/>
      <c r="F64" s="12"/>
    </row>
    <row r="65" spans="1:6" x14ac:dyDescent="0.25">
      <c r="A65" s="5">
        <v>44</v>
      </c>
      <c r="B65" s="5"/>
      <c r="C65" s="5"/>
      <c r="D65" s="12"/>
      <c r="E65" s="12"/>
      <c r="F65" s="12"/>
    </row>
    <row r="66" spans="1:6" x14ac:dyDescent="0.25">
      <c r="A66" s="5">
        <v>45</v>
      </c>
      <c r="B66" s="5"/>
      <c r="C66" s="5"/>
      <c r="D66" s="12"/>
      <c r="E66" s="12"/>
      <c r="F66" s="12"/>
    </row>
    <row r="67" spans="1:6" x14ac:dyDescent="0.25">
      <c r="A67" s="5">
        <v>46</v>
      </c>
      <c r="B67" s="5"/>
      <c r="C67" s="5"/>
      <c r="D67" s="12"/>
      <c r="E67" s="12"/>
      <c r="F67" s="12"/>
    </row>
    <row r="68" spans="1:6" x14ac:dyDescent="0.25">
      <c r="A68" s="5">
        <v>47</v>
      </c>
      <c r="B68" s="5"/>
      <c r="C68" s="5"/>
      <c r="D68" s="12"/>
      <c r="E68" s="12"/>
      <c r="F68" s="12"/>
    </row>
    <row r="69" spans="1:6" x14ac:dyDescent="0.25">
      <c r="A69" s="5">
        <v>48</v>
      </c>
      <c r="B69" s="5"/>
      <c r="C69" s="5"/>
      <c r="D69" s="12"/>
      <c r="E69" s="12"/>
      <c r="F69" s="12"/>
    </row>
    <row r="70" spans="1:6" x14ac:dyDescent="0.25">
      <c r="A70" s="5">
        <v>49</v>
      </c>
      <c r="B70" s="5"/>
      <c r="C70" s="5"/>
      <c r="D70" s="12"/>
      <c r="E70" s="12"/>
      <c r="F70" s="12"/>
    </row>
    <row r="71" spans="1:6" x14ac:dyDescent="0.25">
      <c r="A71" s="5">
        <v>50</v>
      </c>
      <c r="B71" s="5"/>
      <c r="C71" s="5"/>
      <c r="D71" s="12"/>
      <c r="E71" s="12"/>
      <c r="F71" s="12"/>
    </row>
    <row r="72" spans="1:6" x14ac:dyDescent="0.25">
      <c r="A72" s="19" t="s">
        <v>19</v>
      </c>
      <c r="B72" s="19"/>
      <c r="C72" s="19"/>
      <c r="D72" s="19"/>
      <c r="E72" s="19"/>
      <c r="F72" s="19"/>
    </row>
    <row r="73" spans="1:6" x14ac:dyDescent="0.25">
      <c r="A73" s="20" t="s">
        <v>20</v>
      </c>
      <c r="B73" s="20"/>
      <c r="C73" s="20"/>
      <c r="D73" s="20"/>
      <c r="E73" s="20"/>
      <c r="F73" s="20"/>
    </row>
    <row r="74" spans="1:6" x14ac:dyDescent="0.25">
      <c r="A74" s="20" t="s">
        <v>21</v>
      </c>
      <c r="B74" s="20"/>
      <c r="C74" s="20"/>
      <c r="D74" s="20"/>
      <c r="E74" s="20"/>
      <c r="F74" s="20"/>
    </row>
  </sheetData>
  <mergeCells count="93">
    <mergeCell ref="A73:F73"/>
    <mergeCell ref="A74:F74"/>
    <mergeCell ref="D68:F68"/>
    <mergeCell ref="D69:F69"/>
    <mergeCell ref="D70:F70"/>
    <mergeCell ref="D71:F71"/>
    <mergeCell ref="A72:F72"/>
    <mergeCell ref="A18:B18"/>
    <mergeCell ref="C18:D18"/>
    <mergeCell ref="E18:F18"/>
    <mergeCell ref="C19:F19"/>
    <mergeCell ref="A20:F20"/>
    <mergeCell ref="A17:B17"/>
    <mergeCell ref="C17:D17"/>
    <mergeCell ref="E17:F17"/>
    <mergeCell ref="C15:D15"/>
    <mergeCell ref="E15:F15"/>
    <mergeCell ref="A16:B16"/>
    <mergeCell ref="C16:D16"/>
    <mergeCell ref="E16:F16"/>
    <mergeCell ref="D66:F66"/>
    <mergeCell ref="D58:F58"/>
    <mergeCell ref="D59:F59"/>
    <mergeCell ref="D60:F60"/>
    <mergeCell ref="D61:F61"/>
    <mergeCell ref="D64:F64"/>
    <mergeCell ref="D65:F65"/>
    <mergeCell ref="D62:F62"/>
    <mergeCell ref="D63:F63"/>
    <mergeCell ref="D67:F67"/>
    <mergeCell ref="D57:F57"/>
    <mergeCell ref="D46:F46"/>
    <mergeCell ref="D47:F47"/>
    <mergeCell ref="D48:F48"/>
    <mergeCell ref="D49:F49"/>
    <mergeCell ref="D50:F50"/>
    <mergeCell ref="D51:F51"/>
    <mergeCell ref="D52:F52"/>
    <mergeCell ref="D53:F53"/>
    <mergeCell ref="D54:F54"/>
    <mergeCell ref="D55:F55"/>
    <mergeCell ref="D56:F56"/>
    <mergeCell ref="D45:F45"/>
    <mergeCell ref="D34:F34"/>
    <mergeCell ref="D35:F35"/>
    <mergeCell ref="D36:F36"/>
    <mergeCell ref="D37:F37"/>
    <mergeCell ref="D38:F38"/>
    <mergeCell ref="D39:F39"/>
    <mergeCell ref="D40:F40"/>
    <mergeCell ref="D41:F41"/>
    <mergeCell ref="D42:F42"/>
    <mergeCell ref="D43:F43"/>
    <mergeCell ref="D44:F44"/>
    <mergeCell ref="D33:F33"/>
    <mergeCell ref="D22:F22"/>
    <mergeCell ref="D23:F23"/>
    <mergeCell ref="D24:F24"/>
    <mergeCell ref="D25:F25"/>
    <mergeCell ref="D26:F26"/>
    <mergeCell ref="D27:F27"/>
    <mergeCell ref="D28:F28"/>
    <mergeCell ref="D29:F29"/>
    <mergeCell ref="D30:F30"/>
    <mergeCell ref="D31:F31"/>
    <mergeCell ref="D32:F32"/>
    <mergeCell ref="D21:F21"/>
    <mergeCell ref="A14:F14"/>
    <mergeCell ref="A13:B13"/>
    <mergeCell ref="C13:D13"/>
    <mergeCell ref="E13:F13"/>
    <mergeCell ref="A15:B15"/>
    <mergeCell ref="A11:B11"/>
    <mergeCell ref="C11:D11"/>
    <mergeCell ref="E11:F11"/>
    <mergeCell ref="A12:B12"/>
    <mergeCell ref="C12:D12"/>
    <mergeCell ref="E12:F12"/>
    <mergeCell ref="A7:B7"/>
    <mergeCell ref="C7:F7"/>
    <mergeCell ref="A8:B8"/>
    <mergeCell ref="C8:F8"/>
    <mergeCell ref="A10:B10"/>
    <mergeCell ref="C10:D10"/>
    <mergeCell ref="E10:F10"/>
    <mergeCell ref="A9:F9"/>
    <mergeCell ref="A6:B6"/>
    <mergeCell ref="C6:F6"/>
    <mergeCell ref="A1:F1"/>
    <mergeCell ref="A2:F2"/>
    <mergeCell ref="A3:F3"/>
    <mergeCell ref="A5:B5"/>
    <mergeCell ref="C5:F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3"/>
  <sheetViews>
    <sheetView workbookViewId="0">
      <selection activeCell="E18" sqref="E18:F18"/>
    </sheetView>
  </sheetViews>
  <sheetFormatPr defaultRowHeight="15" x14ac:dyDescent="0.25"/>
  <cols>
    <col min="1" max="1" width="8.42578125" customWidth="1"/>
    <col min="2" max="2" width="20.28515625" customWidth="1"/>
    <col min="3" max="3" width="24" customWidth="1"/>
    <col min="4" max="4" width="14.85546875" customWidth="1"/>
  </cols>
  <sheetData>
    <row r="1" spans="1:9" ht="15.75" customHeight="1" x14ac:dyDescent="0.25">
      <c r="A1" s="8" t="s">
        <v>28</v>
      </c>
      <c r="B1" s="9"/>
      <c r="C1" s="9"/>
      <c r="D1" s="9"/>
      <c r="E1" s="9"/>
      <c r="F1" s="9"/>
      <c r="G1" s="1"/>
      <c r="H1" s="1"/>
      <c r="I1" s="1"/>
    </row>
    <row r="2" spans="1:9" ht="15" customHeight="1" x14ac:dyDescent="0.25">
      <c r="A2" s="10" t="s">
        <v>1</v>
      </c>
      <c r="B2" s="10"/>
      <c r="C2" s="10"/>
      <c r="D2" s="10"/>
      <c r="E2" s="10"/>
      <c r="F2" s="10"/>
      <c r="G2" s="2"/>
      <c r="H2" s="2"/>
      <c r="I2" s="2"/>
    </row>
    <row r="3" spans="1:9" ht="15.75" customHeight="1" x14ac:dyDescent="0.25">
      <c r="A3" s="11" t="s">
        <v>2</v>
      </c>
      <c r="B3" s="11"/>
      <c r="C3" s="11"/>
      <c r="D3" s="11"/>
      <c r="E3" s="11"/>
      <c r="F3" s="11"/>
      <c r="G3" s="3"/>
      <c r="H3" s="3"/>
      <c r="I3" s="3"/>
    </row>
    <row r="4" spans="1:9" ht="15.75" x14ac:dyDescent="0.25">
      <c r="A4" s="7"/>
      <c r="B4" s="7"/>
      <c r="C4" s="7"/>
      <c r="D4" s="7"/>
      <c r="E4" s="7"/>
      <c r="F4" s="7"/>
      <c r="G4" s="3"/>
      <c r="H4" s="3"/>
      <c r="I4" s="3"/>
    </row>
    <row r="5" spans="1:9" ht="15" customHeight="1" x14ac:dyDescent="0.25">
      <c r="A5" s="22" t="s">
        <v>15</v>
      </c>
      <c r="B5" s="22"/>
      <c r="C5" s="21"/>
      <c r="D5" s="21"/>
      <c r="E5" s="21"/>
      <c r="F5" s="21"/>
    </row>
    <row r="6" spans="1:9" ht="15" customHeight="1" x14ac:dyDescent="0.25">
      <c r="A6" s="22" t="s">
        <v>16</v>
      </c>
      <c r="B6" s="22"/>
      <c r="C6" s="21"/>
      <c r="D6" s="21"/>
      <c r="E6" s="21"/>
      <c r="F6" s="21"/>
    </row>
    <row r="7" spans="1:9" ht="15" customHeight="1" x14ac:dyDescent="0.25">
      <c r="A7" s="22" t="s">
        <v>17</v>
      </c>
      <c r="B7" s="22"/>
      <c r="C7" s="27"/>
      <c r="D7" s="21"/>
      <c r="E7" s="21"/>
      <c r="F7" s="21"/>
    </row>
    <row r="8" spans="1:9" ht="15.75" thickBot="1" x14ac:dyDescent="0.3">
      <c r="A8" s="28" t="s">
        <v>18</v>
      </c>
      <c r="B8" s="28"/>
      <c r="C8" s="29"/>
      <c r="D8" s="30"/>
      <c r="E8" s="30"/>
      <c r="F8" s="30"/>
    </row>
    <row r="9" spans="1:9" ht="15.75" thickBot="1" x14ac:dyDescent="0.3">
      <c r="A9" s="25" t="s">
        <v>31</v>
      </c>
      <c r="B9" s="31"/>
      <c r="C9" s="31"/>
      <c r="D9" s="31"/>
      <c r="E9" s="31"/>
      <c r="F9" s="26"/>
    </row>
    <row r="10" spans="1:9" x14ac:dyDescent="0.25">
      <c r="A10" s="32" t="s">
        <v>3</v>
      </c>
      <c r="B10" s="32"/>
      <c r="C10" s="32" t="s">
        <v>4</v>
      </c>
      <c r="D10" s="32"/>
      <c r="E10" s="32" t="s">
        <v>5</v>
      </c>
      <c r="F10" s="32"/>
    </row>
    <row r="11" spans="1:9" x14ac:dyDescent="0.25">
      <c r="A11" s="12" t="s">
        <v>6</v>
      </c>
      <c r="B11" s="12"/>
      <c r="C11" s="12"/>
      <c r="D11" s="12"/>
      <c r="E11" s="14">
        <f>C11*60*3</f>
        <v>0</v>
      </c>
      <c r="F11" s="14"/>
    </row>
    <row r="12" spans="1:9" ht="15.75" thickBot="1" x14ac:dyDescent="0.3">
      <c r="A12" s="13" t="s">
        <v>7</v>
      </c>
      <c r="B12" s="13"/>
      <c r="C12" s="13"/>
      <c r="D12" s="13"/>
      <c r="E12" s="15">
        <f>C12*110*3</f>
        <v>0</v>
      </c>
      <c r="F12" s="15"/>
    </row>
    <row r="13" spans="1:9" ht="15.75" thickBot="1" x14ac:dyDescent="0.3">
      <c r="A13" s="25" t="s">
        <v>5</v>
      </c>
      <c r="B13" s="31"/>
      <c r="C13" s="25">
        <f>SUM(C11:D12)</f>
        <v>0</v>
      </c>
      <c r="D13" s="26"/>
      <c r="E13" s="16">
        <f>SUM(E11:F12)</f>
        <v>0</v>
      </c>
      <c r="F13" s="17"/>
    </row>
    <row r="14" spans="1:9" ht="15.75" thickBot="1" x14ac:dyDescent="0.3">
      <c r="A14" s="25" t="s">
        <v>32</v>
      </c>
      <c r="B14" s="31"/>
      <c r="C14" s="31"/>
      <c r="D14" s="31"/>
      <c r="E14" s="31"/>
      <c r="F14" s="26"/>
    </row>
    <row r="15" spans="1:9" x14ac:dyDescent="0.25">
      <c r="A15" s="32" t="s">
        <v>3</v>
      </c>
      <c r="B15" s="32"/>
      <c r="C15" s="32" t="s">
        <v>4</v>
      </c>
      <c r="D15" s="32"/>
      <c r="E15" s="32" t="s">
        <v>5</v>
      </c>
      <c r="F15" s="32"/>
    </row>
    <row r="16" spans="1:9" x14ac:dyDescent="0.25">
      <c r="A16" s="12" t="s">
        <v>6</v>
      </c>
      <c r="B16" s="12"/>
      <c r="C16" s="12"/>
      <c r="D16" s="12"/>
      <c r="E16" s="14">
        <f>C16*60*4</f>
        <v>0</v>
      </c>
      <c r="F16" s="14"/>
    </row>
    <row r="17" spans="1:11" ht="15.75" thickBot="1" x14ac:dyDescent="0.3">
      <c r="A17" s="13" t="s">
        <v>7</v>
      </c>
      <c r="B17" s="13"/>
      <c r="C17" s="13"/>
      <c r="D17" s="13"/>
      <c r="E17" s="15">
        <f>C17*110*4</f>
        <v>0</v>
      </c>
      <c r="F17" s="15"/>
    </row>
    <row r="18" spans="1:11" ht="15.75" thickBot="1" x14ac:dyDescent="0.3">
      <c r="A18" s="25" t="s">
        <v>5</v>
      </c>
      <c r="B18" s="31"/>
      <c r="C18" s="25">
        <f>SUM(C16:D17)</f>
        <v>0</v>
      </c>
      <c r="D18" s="26"/>
      <c r="E18" s="16">
        <f>SUM(E16:F17)</f>
        <v>0</v>
      </c>
      <c r="F18" s="17"/>
    </row>
    <row r="19" spans="1:11" ht="18.75" x14ac:dyDescent="0.3">
      <c r="A19" s="37" t="s">
        <v>9</v>
      </c>
      <c r="B19" s="37"/>
      <c r="C19" s="51">
        <f>E13+E18</f>
        <v>0</v>
      </c>
      <c r="D19" s="52"/>
      <c r="E19" s="52"/>
      <c r="F19" s="52"/>
    </row>
    <row r="20" spans="1:11" x14ac:dyDescent="0.25">
      <c r="A20" s="23" t="s">
        <v>14</v>
      </c>
      <c r="B20" s="23"/>
      <c r="C20" s="23"/>
      <c r="D20" s="23"/>
      <c r="E20" s="23"/>
      <c r="F20" s="23"/>
    </row>
    <row r="21" spans="1:11" x14ac:dyDescent="0.25">
      <c r="A21" s="6" t="s">
        <v>10</v>
      </c>
      <c r="B21" s="6" t="s">
        <v>11</v>
      </c>
      <c r="C21" s="6" t="s">
        <v>12</v>
      </c>
      <c r="D21" s="18" t="s">
        <v>13</v>
      </c>
      <c r="E21" s="18"/>
      <c r="F21" s="18"/>
    </row>
    <row r="22" spans="1:11" x14ac:dyDescent="0.25">
      <c r="A22" s="5">
        <v>1</v>
      </c>
      <c r="B22" s="5"/>
      <c r="C22" s="5"/>
      <c r="D22" s="12"/>
      <c r="E22" s="12"/>
      <c r="F22" s="12"/>
      <c r="H22" s="40"/>
      <c r="I22" s="40"/>
      <c r="J22" s="40"/>
      <c r="K22" s="40"/>
    </row>
    <row r="23" spans="1:11" x14ac:dyDescent="0.25">
      <c r="A23" s="5">
        <v>2</v>
      </c>
      <c r="B23" s="5"/>
      <c r="C23" s="5"/>
      <c r="D23" s="12"/>
      <c r="E23" s="12"/>
      <c r="F23" s="12"/>
    </row>
    <row r="24" spans="1:11" x14ac:dyDescent="0.25">
      <c r="A24" s="5">
        <v>3</v>
      </c>
      <c r="B24" s="5"/>
      <c r="C24" s="5"/>
      <c r="D24" s="12"/>
      <c r="E24" s="12"/>
      <c r="F24" s="12"/>
      <c r="H24" s="41"/>
      <c r="I24" s="41"/>
      <c r="J24" s="41"/>
      <c r="K24" s="41"/>
    </row>
    <row r="25" spans="1:11" x14ac:dyDescent="0.25">
      <c r="A25" s="5">
        <v>4</v>
      </c>
      <c r="B25" s="5"/>
      <c r="C25" s="5"/>
      <c r="D25" s="12"/>
      <c r="E25" s="12"/>
      <c r="F25" s="12"/>
      <c r="H25" s="41"/>
      <c r="I25" s="41"/>
      <c r="J25" s="41"/>
      <c r="K25" s="41"/>
    </row>
    <row r="26" spans="1:11" x14ac:dyDescent="0.25">
      <c r="A26" s="5">
        <v>5</v>
      </c>
      <c r="B26" s="5"/>
      <c r="C26" s="5"/>
      <c r="D26" s="12"/>
      <c r="E26" s="12"/>
      <c r="F26" s="12"/>
      <c r="H26" s="41"/>
      <c r="I26" s="41"/>
      <c r="J26" s="41"/>
      <c r="K26" s="41"/>
    </row>
    <row r="27" spans="1:11" x14ac:dyDescent="0.25">
      <c r="A27" s="5">
        <v>6</v>
      </c>
      <c r="B27" s="5"/>
      <c r="C27" s="5"/>
      <c r="D27" s="12"/>
      <c r="E27" s="12"/>
      <c r="F27" s="12"/>
      <c r="H27" s="41"/>
      <c r="I27" s="41"/>
      <c r="J27" s="41"/>
      <c r="K27" s="41"/>
    </row>
    <row r="28" spans="1:11" x14ac:dyDescent="0.25">
      <c r="A28" s="5">
        <v>7</v>
      </c>
      <c r="B28" s="5"/>
      <c r="C28" s="5"/>
      <c r="D28" s="12"/>
      <c r="E28" s="12"/>
      <c r="F28" s="12"/>
      <c r="H28" s="41"/>
      <c r="I28" s="41"/>
      <c r="J28" s="41"/>
      <c r="K28" s="41"/>
    </row>
    <row r="29" spans="1:11" x14ac:dyDescent="0.25">
      <c r="A29" s="5">
        <v>8</v>
      </c>
      <c r="B29" s="5"/>
      <c r="C29" s="5"/>
      <c r="D29" s="12"/>
      <c r="E29" s="12"/>
      <c r="F29" s="12"/>
      <c r="H29" s="41"/>
      <c r="I29" s="41"/>
      <c r="J29" s="41"/>
      <c r="K29" s="41"/>
    </row>
    <row r="30" spans="1:11" x14ac:dyDescent="0.25">
      <c r="A30" s="5">
        <v>9</v>
      </c>
      <c r="B30" s="5"/>
      <c r="C30" s="5"/>
      <c r="D30" s="12"/>
      <c r="E30" s="12"/>
      <c r="F30" s="12"/>
      <c r="H30" s="41"/>
      <c r="I30" s="41"/>
      <c r="J30" s="41"/>
      <c r="K30" s="41"/>
    </row>
    <row r="31" spans="1:11" x14ac:dyDescent="0.25">
      <c r="A31" s="5">
        <v>10</v>
      </c>
      <c r="B31" s="5"/>
      <c r="C31" s="5"/>
      <c r="D31" s="12"/>
      <c r="E31" s="12"/>
      <c r="F31" s="12"/>
      <c r="H31" s="41"/>
      <c r="I31" s="41"/>
      <c r="J31" s="41"/>
      <c r="K31" s="41"/>
    </row>
    <row r="32" spans="1:11" x14ac:dyDescent="0.25">
      <c r="A32" s="5">
        <v>11</v>
      </c>
      <c r="B32" s="5"/>
      <c r="C32" s="5"/>
      <c r="D32" s="12"/>
      <c r="E32" s="12"/>
      <c r="F32" s="12"/>
      <c r="H32" s="41"/>
      <c r="I32" s="41"/>
      <c r="J32" s="41"/>
      <c r="K32" s="41"/>
    </row>
    <row r="33" spans="1:11" x14ac:dyDescent="0.25">
      <c r="A33" s="5">
        <v>12</v>
      </c>
      <c r="B33" s="5"/>
      <c r="C33" s="5"/>
      <c r="D33" s="12"/>
      <c r="E33" s="12"/>
      <c r="F33" s="12"/>
      <c r="H33" s="41"/>
      <c r="I33" s="41"/>
      <c r="J33" s="41"/>
      <c r="K33" s="41"/>
    </row>
    <row r="34" spans="1:11" x14ac:dyDescent="0.25">
      <c r="A34" s="5">
        <v>13</v>
      </c>
      <c r="B34" s="5"/>
      <c r="C34" s="5"/>
      <c r="D34" s="12"/>
      <c r="E34" s="12"/>
      <c r="F34" s="12"/>
      <c r="H34" s="41"/>
      <c r="I34" s="41"/>
      <c r="J34" s="41"/>
      <c r="K34" s="41"/>
    </row>
    <row r="35" spans="1:11" x14ac:dyDescent="0.25">
      <c r="A35" s="5">
        <v>14</v>
      </c>
      <c r="B35" s="5"/>
      <c r="C35" s="5"/>
      <c r="D35" s="12"/>
      <c r="E35" s="12"/>
      <c r="F35" s="12"/>
      <c r="H35" s="41"/>
      <c r="I35" s="41"/>
      <c r="J35" s="41"/>
      <c r="K35" s="41"/>
    </row>
    <row r="36" spans="1:11" x14ac:dyDescent="0.25">
      <c r="A36" s="5">
        <v>15</v>
      </c>
      <c r="B36" s="5"/>
      <c r="C36" s="5"/>
      <c r="D36" s="12"/>
      <c r="E36" s="12"/>
      <c r="F36" s="12"/>
      <c r="H36" s="41"/>
      <c r="I36" s="41"/>
      <c r="J36" s="41"/>
      <c r="K36" s="41"/>
    </row>
    <row r="37" spans="1:11" x14ac:dyDescent="0.25">
      <c r="A37" s="5">
        <v>16</v>
      </c>
      <c r="B37" s="5"/>
      <c r="C37" s="5"/>
      <c r="D37" s="12"/>
      <c r="E37" s="12"/>
      <c r="F37" s="12"/>
      <c r="H37" s="41"/>
      <c r="I37" s="41"/>
      <c r="J37" s="41"/>
      <c r="K37" s="41"/>
    </row>
    <row r="38" spans="1:11" x14ac:dyDescent="0.25">
      <c r="A38" s="5">
        <v>17</v>
      </c>
      <c r="B38" s="5"/>
      <c r="C38" s="5"/>
      <c r="D38" s="12"/>
      <c r="E38" s="12"/>
      <c r="F38" s="12"/>
      <c r="H38" s="41"/>
      <c r="I38" s="41"/>
      <c r="J38" s="41"/>
      <c r="K38" s="41"/>
    </row>
    <row r="39" spans="1:11" x14ac:dyDescent="0.25">
      <c r="A39" s="5">
        <v>18</v>
      </c>
      <c r="B39" s="5"/>
      <c r="C39" s="5"/>
      <c r="D39" s="12"/>
      <c r="E39" s="12"/>
      <c r="F39" s="12"/>
      <c r="H39" s="41"/>
      <c r="I39" s="41"/>
      <c r="J39" s="41"/>
      <c r="K39" s="41"/>
    </row>
    <row r="40" spans="1:11" x14ac:dyDescent="0.25">
      <c r="A40" s="5">
        <v>19</v>
      </c>
      <c r="B40" s="42"/>
      <c r="D40" s="12"/>
      <c r="E40" s="12"/>
      <c r="F40" s="12"/>
      <c r="H40" s="41"/>
      <c r="I40" s="41"/>
      <c r="J40" s="41"/>
      <c r="K40" s="41"/>
    </row>
    <row r="41" spans="1:11" x14ac:dyDescent="0.25">
      <c r="A41" s="5">
        <v>20</v>
      </c>
      <c r="B41" s="5"/>
      <c r="C41" s="5"/>
      <c r="D41" s="12"/>
      <c r="E41" s="12"/>
      <c r="F41" s="12"/>
      <c r="H41" s="41"/>
      <c r="I41" s="41"/>
      <c r="J41" s="41"/>
      <c r="K41" s="41"/>
    </row>
    <row r="42" spans="1:11" x14ac:dyDescent="0.25">
      <c r="A42" s="5">
        <v>21</v>
      </c>
      <c r="B42" s="5"/>
      <c r="C42" s="5"/>
      <c r="D42" s="12"/>
      <c r="E42" s="12"/>
      <c r="F42" s="12"/>
      <c r="H42" s="41"/>
      <c r="I42" s="41"/>
      <c r="J42" s="41"/>
    </row>
    <row r="43" spans="1:11" x14ac:dyDescent="0.25">
      <c r="A43" s="5">
        <v>22</v>
      </c>
      <c r="B43" s="5"/>
      <c r="C43" s="5"/>
      <c r="D43" s="12"/>
      <c r="E43" s="12"/>
      <c r="F43" s="12"/>
      <c r="H43" s="41"/>
      <c r="I43" s="41"/>
      <c r="J43" s="41"/>
    </row>
    <row r="44" spans="1:11" x14ac:dyDescent="0.25">
      <c r="A44" s="5">
        <v>23</v>
      </c>
      <c r="B44" s="5"/>
      <c r="C44" s="5"/>
      <c r="D44" s="12"/>
      <c r="E44" s="12"/>
      <c r="F44" s="12"/>
    </row>
    <row r="45" spans="1:11" x14ac:dyDescent="0.25">
      <c r="A45" s="5">
        <v>24</v>
      </c>
      <c r="B45" s="5"/>
      <c r="C45" s="5"/>
      <c r="D45" s="12"/>
      <c r="E45" s="12"/>
      <c r="F45" s="12"/>
    </row>
    <row r="46" spans="1:11" x14ac:dyDescent="0.25">
      <c r="A46" s="5">
        <v>25</v>
      </c>
      <c r="B46" s="5"/>
      <c r="C46" s="5"/>
      <c r="D46" s="12"/>
      <c r="E46" s="12"/>
      <c r="F46" s="12"/>
    </row>
    <row r="47" spans="1:11" x14ac:dyDescent="0.25">
      <c r="A47" s="5">
        <v>26</v>
      </c>
      <c r="B47" s="5"/>
      <c r="C47" s="5"/>
      <c r="D47" s="12"/>
      <c r="E47" s="12"/>
      <c r="F47" s="12"/>
    </row>
    <row r="48" spans="1:11" x14ac:dyDescent="0.25">
      <c r="A48" s="5">
        <v>27</v>
      </c>
      <c r="B48" s="5"/>
      <c r="C48" s="5"/>
      <c r="D48" s="12"/>
      <c r="E48" s="12"/>
      <c r="F48" s="12"/>
    </row>
    <row r="49" spans="1:7" x14ac:dyDescent="0.25">
      <c r="A49" s="5">
        <v>28</v>
      </c>
      <c r="B49" s="5"/>
      <c r="C49" s="5"/>
      <c r="D49" s="12"/>
      <c r="E49" s="12"/>
      <c r="F49" s="12"/>
    </row>
    <row r="50" spans="1:7" x14ac:dyDescent="0.25">
      <c r="A50" s="5">
        <v>29</v>
      </c>
      <c r="B50" s="5"/>
      <c r="C50" s="5"/>
      <c r="D50" s="12"/>
      <c r="E50" s="12"/>
      <c r="F50" s="12"/>
    </row>
    <row r="51" spans="1:7" x14ac:dyDescent="0.25">
      <c r="A51" s="5">
        <v>30</v>
      </c>
      <c r="B51" s="5"/>
      <c r="C51" s="5"/>
      <c r="D51" s="12"/>
      <c r="E51" s="12"/>
      <c r="F51" s="12"/>
    </row>
    <row r="52" spans="1:7" x14ac:dyDescent="0.25">
      <c r="A52" s="5">
        <v>31</v>
      </c>
      <c r="B52" s="5"/>
      <c r="C52" s="5"/>
      <c r="D52" s="12"/>
      <c r="E52" s="12"/>
      <c r="F52" s="12"/>
    </row>
    <row r="53" spans="1:7" x14ac:dyDescent="0.25">
      <c r="A53" s="5">
        <v>32</v>
      </c>
      <c r="B53" s="5"/>
      <c r="C53" s="5"/>
      <c r="D53" s="12"/>
      <c r="E53" s="12"/>
      <c r="F53" s="12"/>
    </row>
    <row r="54" spans="1:7" x14ac:dyDescent="0.25">
      <c r="A54" s="5">
        <v>33</v>
      </c>
      <c r="B54" s="5"/>
      <c r="C54" s="5"/>
      <c r="D54" s="12"/>
      <c r="E54" s="12"/>
      <c r="F54" s="12"/>
    </row>
    <row r="55" spans="1:7" x14ac:dyDescent="0.25">
      <c r="A55" s="5">
        <v>34</v>
      </c>
      <c r="B55" s="5"/>
      <c r="C55" s="5"/>
      <c r="D55" s="12"/>
      <c r="E55" s="12"/>
      <c r="F55" s="12"/>
      <c r="G55" s="4"/>
    </row>
    <row r="56" spans="1:7" x14ac:dyDescent="0.25">
      <c r="A56" s="5">
        <v>35</v>
      </c>
      <c r="B56" s="5"/>
      <c r="C56" s="5"/>
      <c r="D56" s="12"/>
      <c r="E56" s="12"/>
      <c r="F56" s="12"/>
      <c r="G56" s="4"/>
    </row>
    <row r="57" spans="1:7" x14ac:dyDescent="0.25">
      <c r="A57" s="5">
        <v>36</v>
      </c>
      <c r="B57" s="5"/>
      <c r="C57" s="5"/>
      <c r="D57" s="12"/>
      <c r="E57" s="12"/>
      <c r="F57" s="12"/>
    </row>
    <row r="58" spans="1:7" x14ac:dyDescent="0.25">
      <c r="A58" s="5">
        <v>37</v>
      </c>
      <c r="B58" s="5"/>
      <c r="C58" s="5"/>
      <c r="D58" s="12"/>
      <c r="E58" s="12"/>
      <c r="F58" s="12"/>
    </row>
    <row r="59" spans="1:7" x14ac:dyDescent="0.25">
      <c r="A59" s="5">
        <v>38</v>
      </c>
      <c r="B59" s="5"/>
      <c r="C59" s="5"/>
      <c r="D59" s="12"/>
      <c r="E59" s="12"/>
      <c r="F59" s="12"/>
    </row>
    <row r="60" spans="1:7" x14ac:dyDescent="0.25">
      <c r="A60" s="5">
        <v>39</v>
      </c>
      <c r="B60" s="5"/>
      <c r="C60" s="5"/>
      <c r="D60" s="12"/>
      <c r="E60" s="12"/>
      <c r="F60" s="12"/>
    </row>
    <row r="61" spans="1:7" x14ac:dyDescent="0.25">
      <c r="A61" s="5">
        <v>40</v>
      </c>
      <c r="B61" s="5"/>
      <c r="C61" s="5"/>
      <c r="D61" s="12"/>
      <c r="E61" s="12"/>
      <c r="F61" s="12"/>
    </row>
    <row r="62" spans="1:7" x14ac:dyDescent="0.25">
      <c r="A62" s="19" t="s">
        <v>19</v>
      </c>
      <c r="B62" s="19"/>
      <c r="C62" s="19"/>
      <c r="D62" s="19"/>
      <c r="E62" s="19"/>
      <c r="F62" s="19"/>
    </row>
    <row r="63" spans="1:7" x14ac:dyDescent="0.25">
      <c r="A63" s="20" t="s">
        <v>20</v>
      </c>
      <c r="B63" s="20"/>
      <c r="C63" s="20"/>
      <c r="D63" s="20"/>
      <c r="E63" s="20"/>
      <c r="F63" s="20"/>
    </row>
    <row r="64" spans="1:7" x14ac:dyDescent="0.25">
      <c r="A64" s="20" t="s">
        <v>21</v>
      </c>
      <c r="B64" s="20"/>
      <c r="C64" s="20"/>
      <c r="D64" s="20"/>
      <c r="E64" s="20"/>
      <c r="F64" s="20"/>
    </row>
    <row r="69" spans="2:3" x14ac:dyDescent="0.25">
      <c r="B69" s="43"/>
      <c r="C69" s="43"/>
    </row>
    <row r="73" spans="2:3" x14ac:dyDescent="0.25">
      <c r="C73" s="44"/>
    </row>
  </sheetData>
  <mergeCells count="83">
    <mergeCell ref="A63:F63"/>
    <mergeCell ref="A64:F64"/>
    <mergeCell ref="D58:F58"/>
    <mergeCell ref="D59:F59"/>
    <mergeCell ref="D60:F60"/>
    <mergeCell ref="D61:F61"/>
    <mergeCell ref="A62:F62"/>
    <mergeCell ref="A18:B18"/>
    <mergeCell ref="C18:D18"/>
    <mergeCell ref="E18:F18"/>
    <mergeCell ref="C19:F19"/>
    <mergeCell ref="A20:F20"/>
    <mergeCell ref="A17:B17"/>
    <mergeCell ref="C17:D17"/>
    <mergeCell ref="E17:F17"/>
    <mergeCell ref="C15:D15"/>
    <mergeCell ref="E15:F15"/>
    <mergeCell ref="A16:B16"/>
    <mergeCell ref="C16:D16"/>
    <mergeCell ref="E16:F16"/>
    <mergeCell ref="D52:F52"/>
    <mergeCell ref="D53:F53"/>
    <mergeCell ref="D54:F54"/>
    <mergeCell ref="D55:F55"/>
    <mergeCell ref="D56:F56"/>
    <mergeCell ref="D57:F57"/>
    <mergeCell ref="D51:F51"/>
    <mergeCell ref="D40:F40"/>
    <mergeCell ref="D41:F41"/>
    <mergeCell ref="D42:F42"/>
    <mergeCell ref="D43:F43"/>
    <mergeCell ref="D44:F44"/>
    <mergeCell ref="D45:F45"/>
    <mergeCell ref="D46:F46"/>
    <mergeCell ref="D47:F47"/>
    <mergeCell ref="D48:F48"/>
    <mergeCell ref="D49:F49"/>
    <mergeCell ref="D50:F50"/>
    <mergeCell ref="D39:F39"/>
    <mergeCell ref="D28:F28"/>
    <mergeCell ref="D29:F29"/>
    <mergeCell ref="D30:F30"/>
    <mergeCell ref="D31:F31"/>
    <mergeCell ref="D32:F32"/>
    <mergeCell ref="D33:F33"/>
    <mergeCell ref="D34:F34"/>
    <mergeCell ref="D35:F35"/>
    <mergeCell ref="D36:F36"/>
    <mergeCell ref="D37:F37"/>
    <mergeCell ref="D38:F38"/>
    <mergeCell ref="D27:F27"/>
    <mergeCell ref="D21:F21"/>
    <mergeCell ref="D22:F22"/>
    <mergeCell ref="D23:F23"/>
    <mergeCell ref="D24:F24"/>
    <mergeCell ref="D25:F25"/>
    <mergeCell ref="D26:F26"/>
    <mergeCell ref="A11:B11"/>
    <mergeCell ref="C11:D11"/>
    <mergeCell ref="E11:F11"/>
    <mergeCell ref="A12:B12"/>
    <mergeCell ref="C12:D12"/>
    <mergeCell ref="E12:F12"/>
    <mergeCell ref="A14:F14"/>
    <mergeCell ref="A13:B13"/>
    <mergeCell ref="C13:D13"/>
    <mergeCell ref="E13:F13"/>
    <mergeCell ref="A15:B15"/>
    <mergeCell ref="A7:B7"/>
    <mergeCell ref="C7:F7"/>
    <mergeCell ref="A8:B8"/>
    <mergeCell ref="C8:F8"/>
    <mergeCell ref="A10:B10"/>
    <mergeCell ref="C10:D10"/>
    <mergeCell ref="E10:F10"/>
    <mergeCell ref="A9:F9"/>
    <mergeCell ref="A6:B6"/>
    <mergeCell ref="C6:F6"/>
    <mergeCell ref="A1:F1"/>
    <mergeCell ref="A2:F2"/>
    <mergeCell ref="A3:F3"/>
    <mergeCell ref="A5:B5"/>
    <mergeCell ref="C5:F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5"/>
  <sheetViews>
    <sheetView topLeftCell="A25" workbookViewId="0">
      <selection activeCell="E19" sqref="E19:F19"/>
    </sheetView>
  </sheetViews>
  <sheetFormatPr defaultRowHeight="15" x14ac:dyDescent="0.25"/>
  <cols>
    <col min="1" max="1" width="8.42578125" customWidth="1"/>
    <col min="2" max="2" width="20.28515625" customWidth="1"/>
    <col min="3" max="3" width="24" customWidth="1"/>
    <col min="4" max="4" width="14.85546875" customWidth="1"/>
  </cols>
  <sheetData>
    <row r="1" spans="1:9" ht="15.75" customHeight="1" x14ac:dyDescent="0.25">
      <c r="A1" s="8" t="s">
        <v>29</v>
      </c>
      <c r="B1" s="9"/>
      <c r="C1" s="9"/>
      <c r="D1" s="9"/>
      <c r="E1" s="9"/>
      <c r="F1" s="9"/>
      <c r="G1" s="1"/>
      <c r="H1" s="1"/>
      <c r="I1" s="1"/>
    </row>
    <row r="2" spans="1:9" ht="15" customHeight="1" x14ac:dyDescent="0.25">
      <c r="A2" s="10" t="s">
        <v>1</v>
      </c>
      <c r="B2" s="10"/>
      <c r="C2" s="10"/>
      <c r="D2" s="10"/>
      <c r="E2" s="10"/>
      <c r="F2" s="10"/>
      <c r="G2" s="2"/>
      <c r="H2" s="2"/>
      <c r="I2" s="2"/>
    </row>
    <row r="3" spans="1:9" ht="15.75" customHeight="1" x14ac:dyDescent="0.25">
      <c r="A3" s="11" t="s">
        <v>2</v>
      </c>
      <c r="B3" s="11"/>
      <c r="C3" s="11"/>
      <c r="D3" s="11"/>
      <c r="E3" s="11"/>
      <c r="F3" s="11"/>
      <c r="G3" s="3"/>
      <c r="H3" s="3"/>
      <c r="I3" s="3"/>
    </row>
    <row r="4" spans="1:9" ht="15.75" customHeight="1" x14ac:dyDescent="0.25">
      <c r="A4" s="7"/>
      <c r="B4" s="7"/>
      <c r="C4" s="7"/>
      <c r="D4" s="7"/>
      <c r="E4" s="7"/>
      <c r="F4" s="7"/>
      <c r="G4" s="3"/>
      <c r="H4" s="3"/>
      <c r="I4" s="3"/>
    </row>
    <row r="5" spans="1:9" ht="15" customHeight="1" x14ac:dyDescent="0.25">
      <c r="A5" s="22" t="s">
        <v>15</v>
      </c>
      <c r="B5" s="22"/>
      <c r="C5" s="21"/>
      <c r="D5" s="21"/>
      <c r="E5" s="21"/>
      <c r="F5" s="21"/>
    </row>
    <row r="6" spans="1:9" ht="15.75" customHeight="1" x14ac:dyDescent="0.25">
      <c r="A6" s="22" t="s">
        <v>16</v>
      </c>
      <c r="B6" s="22"/>
      <c r="C6" s="21"/>
      <c r="D6" s="21"/>
      <c r="E6" s="21"/>
      <c r="F6" s="21"/>
    </row>
    <row r="7" spans="1:9" ht="15.75" customHeight="1" x14ac:dyDescent="0.25">
      <c r="A7" s="22" t="s">
        <v>17</v>
      </c>
      <c r="B7" s="22"/>
      <c r="C7" s="27"/>
      <c r="D7" s="21"/>
      <c r="E7" s="21"/>
      <c r="F7" s="21"/>
    </row>
    <row r="8" spans="1:9" ht="15.75" thickBot="1" x14ac:dyDescent="0.3">
      <c r="A8" s="28" t="s">
        <v>18</v>
      </c>
      <c r="B8" s="28"/>
      <c r="C8" s="29"/>
      <c r="D8" s="30"/>
      <c r="E8" s="30"/>
      <c r="F8" s="30"/>
    </row>
    <row r="9" spans="1:9" ht="15.75" thickBot="1" x14ac:dyDescent="0.3">
      <c r="A9" s="25" t="s">
        <v>31</v>
      </c>
      <c r="B9" s="31"/>
      <c r="C9" s="31"/>
      <c r="D9" s="31"/>
      <c r="E9" s="31"/>
      <c r="F9" s="26"/>
    </row>
    <row r="10" spans="1:9" x14ac:dyDescent="0.25">
      <c r="A10" s="32" t="s">
        <v>3</v>
      </c>
      <c r="B10" s="32"/>
      <c r="C10" s="32" t="s">
        <v>4</v>
      </c>
      <c r="D10" s="32"/>
      <c r="E10" s="32" t="s">
        <v>5</v>
      </c>
      <c r="F10" s="32"/>
    </row>
    <row r="11" spans="1:9" x14ac:dyDescent="0.25">
      <c r="A11" s="12" t="s">
        <v>6</v>
      </c>
      <c r="B11" s="12"/>
      <c r="C11" s="12"/>
      <c r="D11" s="12"/>
      <c r="E11" s="14">
        <f>C11*80*3</f>
        <v>0</v>
      </c>
      <c r="F11" s="14"/>
    </row>
    <row r="12" spans="1:9" x14ac:dyDescent="0.25">
      <c r="A12" s="12" t="s">
        <v>7</v>
      </c>
      <c r="B12" s="12"/>
      <c r="C12" s="12"/>
      <c r="D12" s="12"/>
      <c r="E12" s="14">
        <f>C12*100*3</f>
        <v>0</v>
      </c>
      <c r="F12" s="14"/>
    </row>
    <row r="13" spans="1:9" ht="15.75" thickBot="1" x14ac:dyDescent="0.3">
      <c r="A13" s="13" t="s">
        <v>8</v>
      </c>
      <c r="B13" s="13"/>
      <c r="C13" s="13"/>
      <c r="D13" s="13"/>
      <c r="E13" s="15">
        <f>C13*150*3</f>
        <v>0</v>
      </c>
      <c r="F13" s="15"/>
    </row>
    <row r="14" spans="1:9" ht="15.75" thickBot="1" x14ac:dyDescent="0.3">
      <c r="A14" s="25" t="s">
        <v>5</v>
      </c>
      <c r="B14" s="31"/>
      <c r="C14" s="25">
        <f>SUM(C11:D13)</f>
        <v>0</v>
      </c>
      <c r="D14" s="26"/>
      <c r="E14" s="16">
        <f>SUM(E11:F13)</f>
        <v>0</v>
      </c>
      <c r="F14" s="17"/>
    </row>
    <row r="15" spans="1:9" ht="15.75" thickBot="1" x14ac:dyDescent="0.3">
      <c r="A15" s="25" t="s">
        <v>32</v>
      </c>
      <c r="B15" s="31"/>
      <c r="C15" s="31"/>
      <c r="D15" s="31"/>
      <c r="E15" s="31"/>
      <c r="F15" s="26"/>
    </row>
    <row r="16" spans="1:9" x14ac:dyDescent="0.25">
      <c r="A16" s="32" t="s">
        <v>3</v>
      </c>
      <c r="B16" s="32"/>
      <c r="C16" s="32" t="s">
        <v>4</v>
      </c>
      <c r="D16" s="32"/>
      <c r="E16" s="32" t="s">
        <v>5</v>
      </c>
      <c r="F16" s="32"/>
    </row>
    <row r="17" spans="1:11" x14ac:dyDescent="0.25">
      <c r="A17" s="12" t="s">
        <v>6</v>
      </c>
      <c r="B17" s="12"/>
      <c r="C17" s="12"/>
      <c r="D17" s="12"/>
      <c r="E17" s="14">
        <f>C17*80*4</f>
        <v>0</v>
      </c>
      <c r="F17" s="14"/>
    </row>
    <row r="18" spans="1:11" x14ac:dyDescent="0.25">
      <c r="A18" s="12" t="s">
        <v>7</v>
      </c>
      <c r="B18" s="12"/>
      <c r="C18" s="12"/>
      <c r="D18" s="12"/>
      <c r="E18" s="14">
        <f>C18*100*4</f>
        <v>0</v>
      </c>
      <c r="F18" s="14"/>
    </row>
    <row r="19" spans="1:11" ht="15.75" thickBot="1" x14ac:dyDescent="0.3">
      <c r="A19" s="13" t="s">
        <v>8</v>
      </c>
      <c r="B19" s="13"/>
      <c r="C19" s="13"/>
      <c r="D19" s="13"/>
      <c r="E19" s="15">
        <f>C19*150*4</f>
        <v>0</v>
      </c>
      <c r="F19" s="15"/>
    </row>
    <row r="20" spans="1:11" ht="15.75" thickBot="1" x14ac:dyDescent="0.3">
      <c r="A20" s="25" t="s">
        <v>5</v>
      </c>
      <c r="B20" s="31"/>
      <c r="C20" s="25">
        <f>SUM(C17:D19)</f>
        <v>0</v>
      </c>
      <c r="D20" s="26"/>
      <c r="E20" s="16">
        <f>SUM(E17:F19)</f>
        <v>0</v>
      </c>
      <c r="F20" s="17"/>
    </row>
    <row r="21" spans="1:11" ht="18.75" x14ac:dyDescent="0.3">
      <c r="A21" s="37" t="s">
        <v>9</v>
      </c>
      <c r="B21" s="37"/>
      <c r="C21" s="51">
        <f>E14+E20</f>
        <v>0</v>
      </c>
      <c r="D21" s="52"/>
      <c r="E21" s="52"/>
      <c r="F21" s="52"/>
    </row>
    <row r="22" spans="1:11" x14ac:dyDescent="0.25">
      <c r="A22" s="23" t="s">
        <v>14</v>
      </c>
      <c r="B22" s="23"/>
      <c r="C22" s="23"/>
      <c r="D22" s="23"/>
      <c r="E22" s="23"/>
      <c r="F22" s="23"/>
      <c r="H22" s="40"/>
      <c r="I22" s="40"/>
      <c r="J22" s="40"/>
      <c r="K22" s="40"/>
    </row>
    <row r="23" spans="1:11" x14ac:dyDescent="0.25">
      <c r="A23" s="6" t="s">
        <v>10</v>
      </c>
      <c r="B23" s="6" t="s">
        <v>11</v>
      </c>
      <c r="C23" s="6" t="s">
        <v>12</v>
      </c>
      <c r="D23" s="18" t="s">
        <v>13</v>
      </c>
      <c r="E23" s="18"/>
      <c r="F23" s="18"/>
    </row>
    <row r="24" spans="1:11" x14ac:dyDescent="0.25">
      <c r="A24" s="5">
        <v>1</v>
      </c>
      <c r="B24" s="5"/>
      <c r="C24" s="5"/>
      <c r="D24" s="12"/>
      <c r="E24" s="12"/>
      <c r="F24" s="12"/>
      <c r="H24" s="41"/>
      <c r="I24" s="41"/>
      <c r="J24" s="41"/>
      <c r="K24" s="41"/>
    </row>
    <row r="25" spans="1:11" x14ac:dyDescent="0.25">
      <c r="A25" s="5">
        <v>2</v>
      </c>
      <c r="B25" s="5"/>
      <c r="C25" s="5"/>
      <c r="D25" s="12"/>
      <c r="E25" s="12"/>
      <c r="F25" s="12"/>
      <c r="H25" s="41"/>
      <c r="I25" s="41"/>
      <c r="J25" s="41"/>
      <c r="K25" s="41"/>
    </row>
    <row r="26" spans="1:11" x14ac:dyDescent="0.25">
      <c r="A26" s="5">
        <v>3</v>
      </c>
      <c r="B26" s="5"/>
      <c r="C26" s="5"/>
      <c r="D26" s="12"/>
      <c r="E26" s="12"/>
      <c r="F26" s="12"/>
      <c r="H26" s="41"/>
      <c r="I26" s="41"/>
      <c r="J26" s="41"/>
      <c r="K26" s="41"/>
    </row>
    <row r="27" spans="1:11" x14ac:dyDescent="0.25">
      <c r="A27" s="5">
        <v>4</v>
      </c>
      <c r="B27" s="5"/>
      <c r="C27" s="5"/>
      <c r="D27" s="12"/>
      <c r="E27" s="12"/>
      <c r="F27" s="12"/>
      <c r="H27" s="41"/>
      <c r="I27" s="41"/>
      <c r="J27" s="41"/>
      <c r="K27" s="41"/>
    </row>
    <row r="28" spans="1:11" x14ac:dyDescent="0.25">
      <c r="A28" s="5">
        <v>5</v>
      </c>
      <c r="B28" s="5"/>
      <c r="C28" s="5"/>
      <c r="D28" s="12"/>
      <c r="E28" s="12"/>
      <c r="F28" s="12"/>
      <c r="H28" s="41"/>
      <c r="I28" s="41"/>
      <c r="J28" s="41"/>
      <c r="K28" s="41"/>
    </row>
    <row r="29" spans="1:11" x14ac:dyDescent="0.25">
      <c r="A29" s="5">
        <v>6</v>
      </c>
      <c r="B29" s="5"/>
      <c r="C29" s="5"/>
      <c r="D29" s="12"/>
      <c r="E29" s="12"/>
      <c r="F29" s="12"/>
      <c r="H29" s="41"/>
      <c r="I29" s="41"/>
      <c r="J29" s="41"/>
      <c r="K29" s="41"/>
    </row>
    <row r="30" spans="1:11" x14ac:dyDescent="0.25">
      <c r="A30" s="5">
        <v>7</v>
      </c>
      <c r="B30" s="5"/>
      <c r="C30" s="5"/>
      <c r="D30" s="12"/>
      <c r="E30" s="12"/>
      <c r="F30" s="12"/>
      <c r="H30" s="41"/>
      <c r="I30" s="41"/>
      <c r="J30" s="41"/>
      <c r="K30" s="41"/>
    </row>
    <row r="31" spans="1:11" x14ac:dyDescent="0.25">
      <c r="A31" s="5">
        <v>8</v>
      </c>
      <c r="B31" s="5"/>
      <c r="C31" s="5"/>
      <c r="D31" s="12"/>
      <c r="E31" s="12"/>
      <c r="F31" s="12"/>
      <c r="H31" s="41"/>
      <c r="I31" s="41"/>
      <c r="J31" s="41"/>
      <c r="K31" s="41"/>
    </row>
    <row r="32" spans="1:11" x14ac:dyDescent="0.25">
      <c r="A32" s="5">
        <v>9</v>
      </c>
      <c r="B32" s="5"/>
      <c r="C32" s="5"/>
      <c r="D32" s="12"/>
      <c r="E32" s="12"/>
      <c r="F32" s="12"/>
      <c r="H32" s="41"/>
      <c r="I32" s="41"/>
      <c r="J32" s="41"/>
      <c r="K32" s="41"/>
    </row>
    <row r="33" spans="1:11" x14ac:dyDescent="0.25">
      <c r="A33" s="5">
        <v>10</v>
      </c>
      <c r="B33" s="5"/>
      <c r="C33" s="5"/>
      <c r="D33" s="12"/>
      <c r="E33" s="12"/>
      <c r="F33" s="12"/>
      <c r="H33" s="41"/>
      <c r="I33" s="41"/>
      <c r="J33" s="41"/>
      <c r="K33" s="41"/>
    </row>
    <row r="34" spans="1:11" x14ac:dyDescent="0.25">
      <c r="A34" s="5">
        <v>11</v>
      </c>
      <c r="B34" s="5"/>
      <c r="C34" s="5"/>
      <c r="D34" s="12"/>
      <c r="E34" s="12"/>
      <c r="F34" s="12"/>
      <c r="H34" s="41"/>
      <c r="I34" s="41"/>
      <c r="J34" s="41"/>
      <c r="K34" s="41"/>
    </row>
    <row r="35" spans="1:11" x14ac:dyDescent="0.25">
      <c r="A35" s="5">
        <v>12</v>
      </c>
      <c r="B35" s="5"/>
      <c r="C35" s="5"/>
      <c r="D35" s="12"/>
      <c r="E35" s="12"/>
      <c r="F35" s="12"/>
      <c r="H35" s="41"/>
      <c r="I35" s="41"/>
      <c r="J35" s="41"/>
      <c r="K35" s="41"/>
    </row>
    <row r="36" spans="1:11" x14ac:dyDescent="0.25">
      <c r="A36" s="5">
        <v>13</v>
      </c>
      <c r="B36" s="5"/>
      <c r="C36" s="5"/>
      <c r="D36" s="12"/>
      <c r="E36" s="12"/>
      <c r="F36" s="12"/>
      <c r="H36" s="41"/>
      <c r="I36" s="41"/>
      <c r="J36" s="41"/>
      <c r="K36" s="41"/>
    </row>
    <row r="37" spans="1:11" x14ac:dyDescent="0.25">
      <c r="A37" s="5">
        <v>14</v>
      </c>
      <c r="B37" s="5"/>
      <c r="C37" s="5"/>
      <c r="D37" s="12"/>
      <c r="E37" s="12"/>
      <c r="F37" s="12"/>
      <c r="H37" s="41"/>
      <c r="I37" s="41"/>
      <c r="J37" s="41"/>
      <c r="K37" s="41"/>
    </row>
    <row r="38" spans="1:11" x14ac:dyDescent="0.25">
      <c r="A38" s="5">
        <v>15</v>
      </c>
      <c r="B38" s="5"/>
      <c r="C38" s="5"/>
      <c r="D38" s="12"/>
      <c r="E38" s="12"/>
      <c r="F38" s="12"/>
      <c r="H38" s="41"/>
      <c r="I38" s="41"/>
      <c r="J38" s="41"/>
      <c r="K38" s="41"/>
    </row>
    <row r="39" spans="1:11" x14ac:dyDescent="0.25">
      <c r="A39" s="5">
        <v>16</v>
      </c>
      <c r="B39" s="5"/>
      <c r="C39" s="5"/>
      <c r="D39" s="12"/>
      <c r="E39" s="12"/>
      <c r="F39" s="12"/>
      <c r="H39" s="41"/>
      <c r="I39" s="41"/>
      <c r="J39" s="41"/>
      <c r="K39" s="41"/>
    </row>
    <row r="40" spans="1:11" x14ac:dyDescent="0.25">
      <c r="A40" s="5">
        <v>17</v>
      </c>
      <c r="B40" s="5"/>
      <c r="C40" s="5"/>
      <c r="D40" s="12"/>
      <c r="E40" s="12"/>
      <c r="F40" s="12"/>
      <c r="H40" s="41"/>
      <c r="I40" s="41"/>
      <c r="J40" s="41"/>
      <c r="K40" s="41"/>
    </row>
    <row r="41" spans="1:11" x14ac:dyDescent="0.25">
      <c r="A41" s="5">
        <v>18</v>
      </c>
      <c r="B41" s="5"/>
      <c r="C41" s="5"/>
      <c r="D41" s="12"/>
      <c r="E41" s="12"/>
      <c r="F41" s="12"/>
      <c r="H41" s="41"/>
      <c r="I41" s="41"/>
      <c r="J41" s="41"/>
      <c r="K41" s="41"/>
    </row>
    <row r="42" spans="1:11" x14ac:dyDescent="0.25">
      <c r="A42" s="5">
        <v>19</v>
      </c>
      <c r="B42" s="42"/>
      <c r="D42" s="12"/>
      <c r="E42" s="12"/>
      <c r="F42" s="12"/>
      <c r="H42" s="41"/>
      <c r="I42" s="41"/>
      <c r="J42" s="41"/>
    </row>
    <row r="43" spans="1:11" x14ac:dyDescent="0.25">
      <c r="A43" s="5">
        <v>20</v>
      </c>
      <c r="B43" s="5"/>
      <c r="C43" s="5"/>
      <c r="D43" s="12"/>
      <c r="E43" s="12"/>
      <c r="F43" s="12"/>
      <c r="H43" s="41"/>
      <c r="I43" s="41"/>
      <c r="J43" s="41"/>
    </row>
    <row r="44" spans="1:11" x14ac:dyDescent="0.25">
      <c r="A44" s="5">
        <v>21</v>
      </c>
      <c r="B44" s="5"/>
      <c r="C44" s="5"/>
      <c r="D44" s="12"/>
      <c r="E44" s="12"/>
      <c r="F44" s="12"/>
    </row>
    <row r="45" spans="1:11" x14ac:dyDescent="0.25">
      <c r="A45" s="5">
        <v>22</v>
      </c>
      <c r="B45" s="5"/>
      <c r="C45" s="5"/>
      <c r="D45" s="12"/>
      <c r="E45" s="12"/>
      <c r="F45" s="12"/>
    </row>
    <row r="46" spans="1:11" x14ac:dyDescent="0.25">
      <c r="A46" s="5">
        <v>23</v>
      </c>
      <c r="B46" s="5"/>
      <c r="C46" s="5"/>
      <c r="D46" s="12"/>
      <c r="E46" s="12"/>
      <c r="F46" s="12"/>
    </row>
    <row r="47" spans="1:11" x14ac:dyDescent="0.25">
      <c r="A47" s="5">
        <v>24</v>
      </c>
      <c r="B47" s="5"/>
      <c r="C47" s="5"/>
      <c r="D47" s="12"/>
      <c r="E47" s="12"/>
      <c r="F47" s="12"/>
    </row>
    <row r="48" spans="1:11" x14ac:dyDescent="0.25">
      <c r="A48" s="5">
        <v>25</v>
      </c>
      <c r="B48" s="5"/>
      <c r="C48" s="5"/>
      <c r="D48" s="12"/>
      <c r="E48" s="12"/>
      <c r="F48" s="12"/>
    </row>
    <row r="49" spans="1:7" x14ac:dyDescent="0.25">
      <c r="A49" s="5">
        <v>26</v>
      </c>
      <c r="B49" s="5"/>
      <c r="C49" s="5"/>
      <c r="D49" s="12"/>
      <c r="E49" s="12"/>
      <c r="F49" s="12"/>
    </row>
    <row r="50" spans="1:7" x14ac:dyDescent="0.25">
      <c r="A50" s="5">
        <v>27</v>
      </c>
      <c r="B50" s="5"/>
      <c r="C50" s="5"/>
      <c r="D50" s="12"/>
      <c r="E50" s="12"/>
      <c r="F50" s="12"/>
    </row>
    <row r="51" spans="1:7" x14ac:dyDescent="0.25">
      <c r="A51" s="5">
        <v>28</v>
      </c>
      <c r="B51" s="5"/>
      <c r="C51" s="5"/>
      <c r="D51" s="12"/>
      <c r="E51" s="12"/>
      <c r="F51" s="12"/>
    </row>
    <row r="52" spans="1:7" x14ac:dyDescent="0.25">
      <c r="A52" s="5">
        <v>29</v>
      </c>
      <c r="B52" s="5"/>
      <c r="C52" s="5"/>
      <c r="D52" s="12"/>
      <c r="E52" s="12"/>
      <c r="F52" s="12"/>
    </row>
    <row r="53" spans="1:7" x14ac:dyDescent="0.25">
      <c r="A53" s="5">
        <v>30</v>
      </c>
      <c r="B53" s="5"/>
      <c r="C53" s="5"/>
      <c r="D53" s="12"/>
      <c r="E53" s="12"/>
      <c r="F53" s="12"/>
    </row>
    <row r="54" spans="1:7" x14ac:dyDescent="0.25">
      <c r="A54" s="5">
        <v>31</v>
      </c>
      <c r="B54" s="5"/>
      <c r="C54" s="5"/>
      <c r="D54" s="12"/>
      <c r="E54" s="12"/>
      <c r="F54" s="12"/>
    </row>
    <row r="55" spans="1:7" x14ac:dyDescent="0.25">
      <c r="A55" s="5">
        <v>32</v>
      </c>
      <c r="B55" s="5"/>
      <c r="C55" s="5"/>
      <c r="D55" s="12"/>
      <c r="E55" s="12"/>
      <c r="F55" s="12"/>
      <c r="G55" s="4"/>
    </row>
    <row r="56" spans="1:7" x14ac:dyDescent="0.25">
      <c r="A56" s="5">
        <v>33</v>
      </c>
      <c r="B56" s="5"/>
      <c r="C56" s="5"/>
      <c r="D56" s="12"/>
      <c r="E56" s="12"/>
      <c r="F56" s="12"/>
      <c r="G56" s="4"/>
    </row>
    <row r="57" spans="1:7" x14ac:dyDescent="0.25">
      <c r="A57" s="5">
        <v>34</v>
      </c>
      <c r="B57" s="5"/>
      <c r="C57" s="5"/>
      <c r="D57" s="12"/>
      <c r="E57" s="12"/>
      <c r="F57" s="12"/>
    </row>
    <row r="58" spans="1:7" x14ac:dyDescent="0.25">
      <c r="A58" s="5">
        <v>35</v>
      </c>
      <c r="B58" s="5"/>
      <c r="C58" s="5"/>
      <c r="D58" s="12"/>
      <c r="E58" s="12"/>
      <c r="F58" s="12"/>
    </row>
    <row r="59" spans="1:7" x14ac:dyDescent="0.25">
      <c r="A59" s="5">
        <v>36</v>
      </c>
      <c r="B59" s="5"/>
      <c r="C59" s="5"/>
      <c r="D59" s="12"/>
      <c r="E59" s="12"/>
      <c r="F59" s="12"/>
    </row>
    <row r="60" spans="1:7" x14ac:dyDescent="0.25">
      <c r="A60" s="5">
        <v>37</v>
      </c>
      <c r="B60" s="5"/>
      <c r="C60" s="5"/>
      <c r="D60" s="12"/>
      <c r="E60" s="12"/>
      <c r="F60" s="12"/>
    </row>
    <row r="61" spans="1:7" x14ac:dyDescent="0.25">
      <c r="A61" s="5">
        <v>38</v>
      </c>
      <c r="B61" s="5"/>
      <c r="C61" s="5"/>
      <c r="D61" s="12"/>
      <c r="E61" s="12"/>
      <c r="F61" s="12"/>
    </row>
    <row r="62" spans="1:7" x14ac:dyDescent="0.25">
      <c r="A62" s="5">
        <v>39</v>
      </c>
      <c r="B62" s="5"/>
      <c r="C62" s="5"/>
      <c r="D62" s="12"/>
      <c r="E62" s="12"/>
      <c r="F62" s="12"/>
    </row>
    <row r="63" spans="1:7" x14ac:dyDescent="0.25">
      <c r="A63" s="5">
        <v>40</v>
      </c>
      <c r="B63" s="5"/>
      <c r="C63" s="5"/>
      <c r="D63" s="12"/>
      <c r="E63" s="12"/>
      <c r="F63" s="12"/>
    </row>
    <row r="64" spans="1:7" x14ac:dyDescent="0.25">
      <c r="A64" s="19" t="s">
        <v>19</v>
      </c>
      <c r="B64" s="19"/>
      <c r="C64" s="19"/>
      <c r="D64" s="19"/>
      <c r="E64" s="19"/>
      <c r="F64" s="19"/>
    </row>
    <row r="65" spans="1:6" x14ac:dyDescent="0.25">
      <c r="A65" s="20" t="s">
        <v>20</v>
      </c>
      <c r="B65" s="20"/>
      <c r="C65" s="20"/>
      <c r="D65" s="20"/>
      <c r="E65" s="20"/>
      <c r="F65" s="20"/>
    </row>
    <row r="66" spans="1:6" x14ac:dyDescent="0.25">
      <c r="A66" s="20" t="s">
        <v>21</v>
      </c>
      <c r="B66" s="20"/>
      <c r="C66" s="20"/>
      <c r="D66" s="20"/>
      <c r="E66" s="20"/>
      <c r="F66" s="20"/>
    </row>
    <row r="71" spans="1:6" x14ac:dyDescent="0.25">
      <c r="B71" s="43"/>
      <c r="C71" s="43"/>
    </row>
    <row r="75" spans="1:6" x14ac:dyDescent="0.25">
      <c r="C75" s="44"/>
    </row>
  </sheetData>
  <mergeCells count="89">
    <mergeCell ref="A66:F66"/>
    <mergeCell ref="D61:F61"/>
    <mergeCell ref="D62:F62"/>
    <mergeCell ref="D63:F63"/>
    <mergeCell ref="A64:F64"/>
    <mergeCell ref="A65:F65"/>
    <mergeCell ref="C21:F21"/>
    <mergeCell ref="A22:F22"/>
    <mergeCell ref="D58:F58"/>
    <mergeCell ref="D59:F59"/>
    <mergeCell ref="D60:F60"/>
    <mergeCell ref="A19:B19"/>
    <mergeCell ref="C19:D19"/>
    <mergeCell ref="E19:F19"/>
    <mergeCell ref="A20:B20"/>
    <mergeCell ref="C20:D20"/>
    <mergeCell ref="E20:F20"/>
    <mergeCell ref="A17:B17"/>
    <mergeCell ref="C17:D17"/>
    <mergeCell ref="E17:F17"/>
    <mergeCell ref="A18:B18"/>
    <mergeCell ref="C18:D18"/>
    <mergeCell ref="E18:F18"/>
    <mergeCell ref="D57:F57"/>
    <mergeCell ref="D51:F51"/>
    <mergeCell ref="D52:F52"/>
    <mergeCell ref="D53:F53"/>
    <mergeCell ref="D54:F54"/>
    <mergeCell ref="D55:F55"/>
    <mergeCell ref="D56:F56"/>
    <mergeCell ref="D46:F46"/>
    <mergeCell ref="D47:F47"/>
    <mergeCell ref="D48:F48"/>
    <mergeCell ref="D49:F49"/>
    <mergeCell ref="D50:F50"/>
    <mergeCell ref="D45:F45"/>
    <mergeCell ref="D34:F34"/>
    <mergeCell ref="D35:F35"/>
    <mergeCell ref="D36:F36"/>
    <mergeCell ref="D37:F37"/>
    <mergeCell ref="D38:F38"/>
    <mergeCell ref="D39:F39"/>
    <mergeCell ref="D40:F40"/>
    <mergeCell ref="D41:F41"/>
    <mergeCell ref="D42:F42"/>
    <mergeCell ref="D43:F43"/>
    <mergeCell ref="D44:F44"/>
    <mergeCell ref="D33:F33"/>
    <mergeCell ref="D23:F23"/>
    <mergeCell ref="D24:F24"/>
    <mergeCell ref="D25:F25"/>
    <mergeCell ref="D26:F26"/>
    <mergeCell ref="D27:F27"/>
    <mergeCell ref="D28:F28"/>
    <mergeCell ref="D29:F29"/>
    <mergeCell ref="D30:F30"/>
    <mergeCell ref="D31:F31"/>
    <mergeCell ref="D32:F32"/>
    <mergeCell ref="A13:B13"/>
    <mergeCell ref="C13:D13"/>
    <mergeCell ref="E13:F13"/>
    <mergeCell ref="A14:B14"/>
    <mergeCell ref="C14:D14"/>
    <mergeCell ref="E14:F14"/>
    <mergeCell ref="A15:F15"/>
    <mergeCell ref="A16:B16"/>
    <mergeCell ref="C16:D16"/>
    <mergeCell ref="E16:F16"/>
    <mergeCell ref="A11:B11"/>
    <mergeCell ref="C11:D11"/>
    <mergeCell ref="E11:F11"/>
    <mergeCell ref="A12:B12"/>
    <mergeCell ref="C12:D12"/>
    <mergeCell ref="E12:F12"/>
    <mergeCell ref="A7:B7"/>
    <mergeCell ref="C7:F7"/>
    <mergeCell ref="A8:B8"/>
    <mergeCell ref="C8:F8"/>
    <mergeCell ref="A10:B10"/>
    <mergeCell ref="C10:D10"/>
    <mergeCell ref="E10:F10"/>
    <mergeCell ref="A9:F9"/>
    <mergeCell ref="A6:B6"/>
    <mergeCell ref="C6:F6"/>
    <mergeCell ref="A1:F1"/>
    <mergeCell ref="A2:F2"/>
    <mergeCell ref="A3:F3"/>
    <mergeCell ref="A5:B5"/>
    <mergeCell ref="C5:F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TERMINUS</vt:lpstr>
      <vt:lpstr>VERDE</vt:lpstr>
      <vt:lpstr>RAMADA</vt:lpstr>
      <vt:lpstr>CITY</vt:lpstr>
      <vt:lpstr>AUREL</vt:lpstr>
      <vt:lpstr>NIKIC</vt:lpstr>
      <vt:lpstr>PODGORICA</vt:lpstr>
      <vt:lpstr>KOSTAS</vt:lpstr>
      <vt:lpstr>AMBIENT</vt:lpstr>
      <vt:lpstr>HILTON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Milijana Vukotić Jelušić</dc:creator>
  <cp:lastModifiedBy>Milijana Vukotić Jelušić</cp:lastModifiedBy>
  <cp:lastPrinted>2017-07-06T16:40:59Z</cp:lastPrinted>
  <dcterms:created xsi:type="dcterms:W3CDTF">2017-07-06T16:14:53Z</dcterms:created>
  <dcterms:modified xsi:type="dcterms:W3CDTF">2017-07-21T17:50:15Z</dcterms:modified>
</cp:coreProperties>
</file>